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4.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20" windowWidth="12120" windowHeight="7725" tabRatio="919" firstSheet="1" activeTab="13"/>
  </bookViews>
  <sheets>
    <sheet name="1_GO" sheetId="1" r:id="rId1"/>
    <sheet name="MOD_KUR" sheetId="30" r:id="rId2"/>
    <sheet name="Süreç Modeli" sheetId="32" r:id="rId3"/>
    <sheet name="Süreç Modeli (2)" sheetId="38"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Titles" localSheetId="13">'37_P_Ac'!$1:$8</definedName>
  </definedNames>
  <calcPr calcId="144525"/>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<sst xmlns="http://schemas.openxmlformats.org/spreadsheetml/2006/main" count="1646" uniqueCount="1106">
  <si>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</si>
  <si>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</si>
  <si>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</si>
  <si>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</si>
  <si>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</si>
  <si>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</si>
  <si>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</si>
  <si>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</si>
  <si>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</si>
  <si>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</si>
  <si>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</si>
  <si>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</si>
  <si>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</si>
  <si>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</si>
  <si>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</si>
  <si>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</si>
  <si>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</si>
  <si>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</si>
  <si>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</si>
  <si>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</si>
  <si>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</si>
  <si>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</si>
  <si>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</si>
  <si>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</si>
  <si>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</si>
  <si>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</si>
  <si>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</si>
  <si>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</si>
  <si>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</si>
  <si>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</si>
  <si>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</si>
  <si>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</si>
  <si>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</si>
  <si>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</si>
  <si>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</si>
  <si>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</si>
  <si>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</si>
  <si>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</si>
  <si>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</si>
  <si>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</si>
  <si>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</si>
  <si>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</si>
  <si>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</si>
  <si>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</si>
  <si>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</si>
  <si>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</si>
  <si>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</si>
  <si>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</si>
  <si>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</si>
  <si>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</si>
  <si>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</si>
  <si>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</si>
  <si>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</si>
  <si>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</si>
  <si>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</si>
  <si>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</si>
  <si>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</si>
  <si>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</si>
  <si>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</si>
  <si>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</si>
  <si>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</si>
  <si>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</si>
  <si>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</si>
  <si>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</si>
  <si>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</si>
  <si>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</si>
  <si>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</si>
  <si>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</si>
  <si>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</si>
  <si>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</si>
  <si>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</si>
  <si>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</si>
  <si>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</si>
  <si>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</si>
  <si>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</si>
  <si>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</si>
  <si>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</si>
  <si>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</si>
  <si>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</si>
  <si>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</si>
  <si>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</si>
  <si>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</si>
  <si>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</si>
  <si>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</si>
  <si>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</si>
  <si>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</si>
  <si>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</si>
  <si>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</si>
  <si>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</si>
  <si>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</si>
  <si>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</si>
  <si>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</si>
  <si>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</si>
  <si>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</si>
  <si>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</si>
  <si>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</si>
  <si>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</si>
  <si>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</si>
  <si>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</si>
  <si>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</si>
  <si>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</si>
  <si>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</si>
  <si>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</si>
  <si>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</si>
  <si>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</si>
  <si>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</si>
  <si>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</si>
  <si>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</si>
  <si>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</si>
  <si>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</si>
  <si>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</si>
  <si>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</si>
  <si>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</si>
  <si>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</si>
  <si>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</si>
  <si>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</si>
  <si>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</si>
  <si>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</si>
  <si>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</si>
  <si>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</si>
  <si>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</si>
  <si>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</si>
  <si>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</si>
  <si>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</si>
  <si>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</si>
  <si>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</si>
  <si>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</si>
  <si>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</si>
  <si>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</si>
  <si>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</si>
  <si>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</si>
  <si>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</si>
  <si>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</si>
  <si>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</si>
  <si>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</si>
  <si>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</si>
  <si>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</si>
  <si>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</si>
  <si>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</si>
  <si>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</si>
  <si>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</si>
  <si>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</si>
  <si>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</si>
  <si>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</si>
  <si>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</si>
  <si>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</si>
  <si>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</si>
  <si>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</si>
  <si>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</si>
  <si>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</si>
  <si>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</si>
  <si>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</si>
  <si>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</si>
  <si>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</si>
  <si>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</si>
  <si>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</si>
  <si>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</si>
  <si>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</si>
  <si>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</si>
  <si>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</si>
  <si>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</si>
  <si>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</si>
  <si>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</si>
  <si>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</si>
  <si>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</si>
  <si>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</si>
  <si>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</si>
  <si>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</si>
  <si>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</si>
  <si>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</si>
  <si>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</si>
  <si>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</si>
  <si>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</si>
  <si>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</si>
  <si>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</si>
  <si>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</si>
  <si>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</si>
  <si>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</si>
  <si>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</si>
  <si>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</si>
  <si>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</si>
  <si>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</si>
  <si>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</si>
  <si>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</si>
  <si>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</si>
  <si>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</si>
  <si>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</si>
  <si>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</si>
  <si>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</si>
  <si>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</si>
  <si>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</si>
  <si>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</si>
  <si>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</si>
  <si>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</si>
  <si>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</si>
  <si>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</si>
  <si>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</si>
  <si>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</si>
  <si>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</si>
  <si>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</si>
  <si>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</si>
  <si>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</si>
  <si>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</si>
  <si>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</si>
  <si>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</si>
  <si>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</si>
  <si>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</si>
  <si>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</si>
  <si>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</si>
  <si>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</si>
  <si>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</si>
  <si>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</si>
  <si>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</si>
  <si>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</si>
  <si>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</si>
  <si>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</si>
  <si>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</si>
  <si>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</si>
  <si>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</si>
  <si>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</si>
  <si>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</si>
  <si>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</si>
  <si>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</si>
  <si>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</si>
  <si>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</si>
  <si>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</si>
  <si>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</si>
  <si>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</si>
  <si>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</si>
  <si>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</si>
  <si>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</si>
  <si>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</si>
  <si>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</si>
  <si>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</si>
  <si>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</si>
  <si>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</si>
  <si>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</si>
  <si>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</si>
  <si>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</si>
  <si>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</si>
  <si>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</si>
  <si>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</si>
  <si>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</si>
  <si>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</si>
  <si>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</si>
  <si>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</si>
  <si>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</si>
  <si>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</si>
  <si>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</si>
  <si>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</si>
  <si>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</si>
  <si>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</si>
  <si>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</si>
  <si>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</si>
  <si>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</si>
  <si>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</si>
  <si>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</si>
  <si>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</si>
  <si>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</si>
  <si>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</si>
  <si>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</si>
  <si>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</si>
  <si>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</si>
  <si>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</si>
  <si>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</si>
  <si>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</si>
  <si>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</si>
  <si>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</si>
  <si>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</si>
  <si>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</si>
  <si>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</si>
  <si>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</si>
  <si>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</si>
  <si>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</si>
  <si>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</si>
  <si>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</si>
  <si>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</si>
  <si>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</si>
  <si>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</si>
  <si>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</si>
  <si>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</si>
  <si>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</si>
  <si>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</si>
  <si>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</si>
  <si>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</si>
  <si>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</si>
  <si>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</si>
  <si>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</si>
  <si>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</si>
  <si>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</si>
  <si>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</si>
  <si>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</si>
  <si>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</si>
  <si>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</si>
  <si>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</si>
  <si>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</si>
  <si>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</si>
  <si>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</si>
  <si>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</si>
  <si>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</si>
  <si>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</si>
  <si>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</si>
  <si>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</si>
  <si>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</si>
  <si>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</si>
  <si>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</si>
  <si>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</si>
  <si>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</si>
  <si>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</si>
  <si>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</si>
  <si>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</si>
  <si>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</si>
  <si>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</si>
  <si>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</si>
  <si>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</si>
  <si>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</si>
  <si>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</si>
  <si>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</si>
  <si>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</si>
  <si>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</si>
  <si>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</si>
  <si>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</si>
  <si>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</si>
  <si>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</si>
  <si>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</si>
  <si>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</si>
  <si>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</si>
  <si>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</si>
  <si>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</si>
  <si>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</si>
  <si>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</si>
  <si>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</si>
  <si>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</si>
  <si>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</si>
  <si>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</si>
  <si>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</si>
  <si>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</si>
  <si>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</si>
  <si>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</si>
  <si>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</si>
  <si>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</si>
  <si>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</si>
  <si>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</si>
  <si>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</si>
  <si>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</si>
  <si>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</si>
  <si>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</si>
  <si>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</si>
  <si>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</si>
  <si>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</si>
  <si>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</si>
  <si>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</si>
  <si>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</si>
  <si>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</si>
  <si>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</si>
  <si>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</si>
  <si>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</si>
  <si>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</si>
  <si>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</si>
  <si>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</si>
  <si>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</si>
  <si>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</si>
  <si>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</si>
  <si>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</si>
  <si>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</si>
  <si>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</si>
  <si>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</si>
  <si>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</si>
  <si>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</si>
  <si>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</si>
  <si>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</si>
  <si>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</si>
  <si>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</si>
  <si>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</si>
  <si>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</si>
  <si>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</si>
  <si>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</si>
  <si>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</si>
  <si>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</si>
  <si>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</si>
  <si>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</si>
  <si>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</si>
  <si>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</si>
  <si>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</si>
  <si>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</si>
  <si>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</si>
  <si>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</si>
  <si>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</si>
  <si>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</si>
  <si>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</si>
  <si>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</si>
  <si>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</si>
  <si>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</si>
  <si>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</si>
  <si>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</si>
  <si>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</si>
  <si>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</si>
  <si>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</si>
  <si>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</si>
  <si>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</si>
  <si>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</si>
  <si>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</si>
  <si>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</si>
  <si>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</si>
  <si>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</si>
  <si>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</si>
  <si>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</si>
  <si>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</si>
  <si>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</si>
  <si>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</si>
  <si>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</si>
  <si>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</si>
  <si>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</si>
  <si>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</si>
  <si>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</si>
  <si>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</si>
  <si>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</si>
  <si>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</si>
  <si>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</si>
  <si>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</si>
  <si>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</si>
  <si>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</si>
  <si>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</si>
  <si>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</si>
  <si>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</si>
  <si>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</si>
  <si>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</si>
  <si>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</si>
  <si>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</si>
  <si>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</si>
  <si>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</si>
  <si>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</si>
  <si>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</si>
  <si>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</si>
  <si>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</si>
  <si>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</si>
  <si>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</si>
  <si>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</si>
  <si>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</si>
  <si>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</si>
  <si>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</si>
  <si>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</si>
  <si>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</si>
  <si>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</si>
  <si>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</si>
  <si>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</si>
  <si>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</si>
  <si>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</si>
  <si>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</si>
  <si>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</si>
  <si>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</si>
  <si>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</si>
  <si>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</si>
  <si>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</si>
  <si>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</si>
  <si>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</si>
  <si>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</si>
  <si>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</si>
  <si>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</si>
  <si>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</si>
  <si>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</si>
  <si>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</si>
  <si>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</si>
  <si>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</si>
  <si>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</si>
  <si>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</si>
  <si>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</si>
  <si>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</si>
  <si>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</si>
  <si>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</si>
  <si>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</si>
  <si>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</si>
  <si>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</si>
  <si>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</si>
  <si>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</si>
  <si>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</si>
  <si>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</si>
  <si>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</si>
  <si>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</si>
  <si>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</si>
  <si>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</si>
  <si>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</si>
  <si>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</si>
  <si>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</si>
  <si>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</si>
  <si>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</si>
  <si>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</si>
  <si>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</si>
  <si>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</si>
  <si>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</si>
  <si>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</si>
  <si>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</si>
  <si>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</si>
  <si>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</si>
  <si>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</si>
  <si>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</si>
  <si>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</si>
  <si>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</si>
  <si>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</si>
  <si>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</si>
  <si>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</si>
  <si>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</si>
  <si>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</si>
  <si>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</si>
  <si>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</si>
  <si>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</si>
  <si>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</si>
  <si>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</si>
  <si>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</si>
  <si>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</si>
  <si>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</si>
  <si>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</si>
  <si>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</si>
  <si>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</si>
  <si>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</si>
  <si>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</si>
  <si>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</si>
  <si>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</si>
  <si>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</si>
  <si>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</si>
  <si>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</si>
  <si>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</si>
  <si>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</si>
  <si>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</si>
  <si>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</si>
  <si>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</si>
  <si>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</si>
  <si>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</si>
  <si>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</si>
  <si>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</si>
  <si>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</si>
  <si>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</si>
  <si>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</si>
  <si>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</si>
  <si>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</si>
  <si>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</si>
  <si>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</si>
  <si>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</si>
  <si>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</si>
  <si>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</si>
  <si>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</si>
  <si>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</si>
  <si>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</si>
  <si>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</si>
  <si>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</si>
  <si>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</si>
  <si>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</si>
  <si>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</si>
  <si>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</si>
  <si>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</si>
  <si>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</si>
  <si>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</si>
  <si>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</si>
  <si>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</si>
  <si>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</si>
  <si>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</si>
  <si>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</si>
  <si>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</si>
  <si>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</si>
  <si>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</si>
  <si>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</si>
  <si>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</si>
  <si>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</si>
  <si>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</si>
  <si>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</si>
  <si>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</si>
  <si>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</si>
  <si>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</si>
  <si>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</si>
  <si>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</si>
  <si>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</si>
  <si>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</si>
  <si>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</si>
  <si>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</si>
  <si>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</si>
  <si>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</si>
  <si>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</si>
  <si>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</si>
  <si>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</si>
  <si>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</si>
  <si>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</si>
  <si>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</si>
  <si>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</si>
  <si>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</si>
  <si>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</si>
  <si>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</si>
  <si>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</si>
  <si>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</si>
  <si>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</si>
  <si>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</si>
  <si>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</si>
  <si>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</si>
  <si>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</si>
  <si>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</si>
  <si>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</si>
  <si>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</si>
  <si>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</si>
  <si>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</si>
  <si>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</si>
  <si>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</si>
  <si>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</si>
  <si>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</si>
  <si>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</si>
  <si>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</si>
  <si>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</si>
  <si>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</si>
  <si>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</si>
  <si>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</si>
  <si>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</si>
  <si>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</si>
  <si>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</si>
  <si>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</si>
  <si>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</si>
  <si>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</si>
  <si>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</si>
  <si>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</si>
  <si>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</si>
  <si>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</si>
  <si>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</si>
  <si>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</si>
  <si>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</si>
  <si>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</si>
  <si>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</si>
  <si>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</si>
  <si>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</si>
  <si>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</si>
  <si>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</si>
  <si>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</si>
  <si>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</si>
  <si>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</si>
  <si>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</si>
  <si>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</si>
  <si>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</si>
  <si>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</si>
  <si>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</si>
  <si>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</si>
  <si>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</si>
  <si>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</si>
  <si>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</si>
  <si>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</si>
  <si>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</si>
  <si>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</si>
  <si>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</si>
  <si>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</si>
  <si>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</si>
  <si>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</si>
  <si>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</si>
  <si>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</si>
  <si>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</si>
  <si>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</si>
  <si>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</si>
  <si>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</si>
  <si>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</si>
  <si>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</si>
  <si>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</si>
  <si>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</si>
  <si>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</si>
  <si>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</si>
  <si>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</si>
  <si>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</si>
  <si>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</si>
  <si>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</si>
  <si>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</si>
  <si>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</si>
  <si>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</si>
  <si>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</si>
  <si>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</si>
  <si>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</si>
  <si>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</si>
  <si>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</si>
  <si>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</si>
  <si>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</si>
  <si>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</si>
  <si>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</si>
  <si>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</si>
  <si>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</si>
  <si>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</si>
  <si>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</si>
  <si>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</si>
  <si>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</si>
  <si>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</si>
  <si>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</si>
  <si>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</si>
  <si>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</si>
  <si>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</si>
  <si>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</si>
  <si>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</si>
  <si>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</si>
  <si>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</si>
  <si>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</si>
  <si>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</si>
  <si>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</si>
  <si>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</si>
  <si>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</si>
  <si>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</si>
  <si>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</si>
  <si>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</si>
  <si>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</si>
  <si>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</si>
  <si>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</si>
  <si>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</si>
  <si>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</si>
  <si>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</si>
  <si>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</si>
  <si>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</si>
  <si>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</si>
  <si>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</si>
  <si>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</si>
  <si>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</si>
  <si>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</si>
  <si>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</si>
  <si>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</si>
  <si>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</si>
  <si>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</si>
  <si>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</si>
  <si>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</si>
  <si>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</si>
  <si>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</si>
  <si>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</si>
  <si>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</si>
  <si>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</si>
  <si>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</si>
  <si>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</si>
  <si>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</si>
  <si>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</si>
  <si>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</si>
  <si>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</si>
  <si>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</si>
  <si>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</si>
  <si>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</si>
  <si>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</si>
  <si>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</si>
  <si>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</si>
  <si>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</si>
  <si>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</si>
  <si>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</si>
  <si>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</si>
  <si>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</si>
  <si>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</si>
  <si>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</si>
  <si>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</si>
  <si>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</si>
  <si>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</si>
  <si>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</si>
  <si>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</si>
  <si>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</si>
  <si>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</si>
  <si>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</si>
  <si>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</si>
  <si>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</si>
  <si>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</si>
  <si>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</si>
  <si>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</si>
  <si>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</si>
  <si>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</si>
  <si>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</si>
  <si>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</si>
  <si>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</si>
  <si>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</si>
  <si>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</si>
  <si>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</si>
  <si>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</si>
  <si>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</si>
  <si>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</si>
  <si>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</si>
  <si>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</si>
  <si>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</si>
  <si>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</si>
  <si>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</si>
  <si>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</si>
  <si>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</si>
  <si>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</si>
  <si>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</si>
  <si>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</si>
  <si>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</si>
  <si>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</si>
  <si>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</si>
  <si>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</si>
  <si>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</si>
  <si>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</si>
  <si>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</si>
  <si>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</si>
  <si>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</si>
  <si>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</si>
  <si>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</si>
  <si>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</si>
  <si>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</si>
  <si>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</si>
  <si>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</si>
  <si>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</si>
  <si>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</si>
  <si>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</si>
  <si>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</si>
  <si>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</si>
  <si>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</si>
  <si>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</si>
  <si>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</si>
  <si>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</si>
  <si>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</si>
  <si>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</si>
  <si>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</si>
  <si>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</si>
  <si>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</si>
  <si>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</si>
  <si>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</si>
  <si>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</si>
  <si>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</si>
  <si>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</si>
  <si>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</si>
  <si>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</si>
  <si>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</si>
  <si>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</si>
  <si>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</si>
  <si>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</si>
  <si>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</si>
  <si>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</si>
  <si>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</si>
  <si>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</si>
  <si>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</si>
  <si>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</si>
  <si>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</si>
  <si>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</si>
  <si>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</si>
  <si>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</si>
  <si>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</si>
  <si>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</si>
  <si>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</si>
  <si>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</si>
  <si>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</si>
  <si>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</si>
  <si>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</si>
  <si>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</si>
  <si>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</si>
  <si>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</si>
  <si>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</si>
  <si>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</si>
  <si>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</si>
  <si>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</si>
  <si>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</si>
  <si>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</si>
  <si>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</si>
  <si>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</si>
  <si>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</si>
  <si>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</si>
  <si>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</si>
  <si>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</si>
  <si>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</si>
  <si>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</si>
  <si>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</si>
  <si>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</si>
  <si>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</si>
  <si>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</si>
  <si>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</si>
  <si>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</si>
  <si>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</si>
  <si>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</si>
  <si>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</si>
  <si>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</si>
  <si>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</si>
  <si>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</si>
  <si>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</si>
  <si>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</si>
  <si>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</si>
  <si>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</si>
  <si>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</si>
  <si>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</si>
  <si>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</si>
  <si>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</si>
  <si>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</si>
  <si>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</si>
  <si>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</si>
  <si>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</si>
  <si>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</si>
  <si>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</si>
  <si>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</si>
  <si>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</si>
  <si>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</si>
  <si>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</si>
  <si>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</si>
  <si>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</si>
  <si>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</si>
  <si>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</si>
  <si>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</si>
  <si>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</si>
  <si>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</si>
  <si>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</si>
  <si>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</si>
  <si>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</si>
  <si>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</si>
  <si>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</si>
  <si>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</si>
  <si>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</si>
  <si>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</si>
  <si>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</si>
  <si>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</si>
  <si>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</si>
  <si>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</si>
  <si>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</si>
  <si>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</si>
  <si>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</si>
  <si>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</si>
  <si>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</si>
  <si>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</si>
  <si>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</si>
  <si>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</si>
  <si>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</si>
  <si>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</si>
  <si>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</si>
  <si>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</si>
  <si>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</si>
  <si>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</si>
  <si>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</si>
  <si>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</si>
  <si>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</si>
  <si>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</si>
  <si>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</si>
  <si>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</si>
  <si>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</si>
  <si>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</si>
  <si>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</si>
  <si>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</si>
  <si>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</si>
  <si>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</si>
  <si>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</si>
  <si>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</si>
  <si>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</si>
  <si>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</si>
  <si>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</si>
  <si>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</si>
  <si>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</si>
  <si>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</si>
  <si>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</si>
  <si>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</si>
  <si>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</si>
  <si>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</si>
  <si>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</si>
  <si>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</si>
  <si>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</si>
  <si>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</si>
  <si>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</si>
  <si>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</si>
  <si>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</si>
  <si>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</si>
  <si>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</si>
  <si>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</si>
  <si>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</si>
  <si>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</si>
  <si>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</si>
  <si>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</si>
  <si>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</si>
  <si>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</si>
  <si>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</si>
  <si>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</si>
  <si>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</si>
  <si>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</si>
  <si>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</si>
  <si>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</si>
  <si>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</si>
  <si>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</si>
  <si>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</si>
  <si>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</si>
  <si>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</si>
  <si>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</si>
  <si>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</si>
  <si>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</si>
  <si>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</si>
  <si>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</si>
  <si>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</si>
  <si>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</si>
  <si>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</si>
  <si>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</si>
  <si>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</si>
  <si>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</si>
  <si>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</si>
  <si>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</si>
  <si>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</si>
  <si>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</si>
  <si>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</si>
  <si>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</si>
  <si>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</si>
  <si>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</si>
  <si>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</si>
  <si>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</si>
  <si>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</si>
  <si>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</si>
  <si>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</si>
  <si>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</si>
  <si>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</si>
  <si>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</si>
  <si>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</si>
  <si>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</si>
  <si>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</si>
  <si>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</si>
  <si>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</si>
  <si>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</si>
  <si>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</si>
  <si>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</si>
  <si>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</si>
  <si>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</si>
  <si>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</si>
  <si>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</si>
  <si>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</si>
  <si>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</si>
  <si>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</si>
  <si>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</si>
  <si>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</si>
  <si>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</si>
  <si>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</si>
  <si>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</si>
  <si>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</si>
  <si>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</si>
  <si>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</si>
  <si>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</si>
  <si>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</si>
  <si>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</si>
  <si>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</si>
  <si>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</si>
  <si>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</si>
  <si>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</si>
  <si>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</si>
  <si>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</si>
  <si>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</si>
  <si>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</si>
  <si>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</si>
  <si>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</si>
  <si>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</si>
  <si>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</si>
  <si>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</si>
  <si>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</si>
  <si>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</si>
  <si>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</si>
  <si>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</si>
  <si>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</si>
  <si>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</si>
  <si>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</si>
  <si>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</si>
  <si>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</si>
  <si>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</si>
  <si>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</si>
  <si>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</si>
  <si>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</si>
  <si>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</si>
  <si>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</si>
  <si>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</si>
  <si>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</si>
  <si>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</si>
  <si>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</si>
  <si>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</si>
  <si>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</si>
  <si>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</si>
  <si>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</si>
  <si>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</si>
  <si>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</si>
  <si>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</si>
  <si>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</si>
  <si>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</si>
  <si>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</si>
  <si>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Ödemenin hak sahibine etkin ve verimli bir şekilde yapılması</t>
  </si>
  <si>
    <t>Muhasebat Müdürlüğü</t>
  </si>
  <si>
    <t>Muhasebe İşlem Görevlisi</t>
  </si>
  <si>
    <t>Muhasebe Yetkilisi</t>
  </si>
  <si>
    <t>Bilgisiyar</t>
  </si>
  <si>
    <t>Say2000i</t>
  </si>
  <si>
    <t>1</t>
  </si>
  <si>
    <t>x</t>
  </si>
  <si>
    <t>Her Seferinde</t>
  </si>
  <si>
    <t>Sözlü</t>
  </si>
  <si>
    <t>Tek Yönlü</t>
  </si>
  <si>
    <t>Onay Alma</t>
  </si>
  <si>
    <t>Mardin Defterdarlığı</t>
  </si>
  <si>
    <t>Muhasebe İşlem Görevlileri</t>
  </si>
  <si>
    <t>4734 Sayılı Kamu İhale Kanunu</t>
  </si>
  <si>
    <t>Madde 22/d</t>
  </si>
  <si>
    <t>5018 Kamu Mali Yönetimi ve Kontrol Kanunu</t>
  </si>
  <si>
    <t>say2000i</t>
  </si>
  <si>
    <t>Mustafa ERKAN</t>
  </si>
  <si>
    <t>merkan@muhasebat.gov.tr</t>
  </si>
  <si>
    <t>Muhasebe Müdürlüğü</t>
  </si>
  <si>
    <t>Defterdarlık Uzman Yardımcısı</t>
  </si>
  <si>
    <t>Doğrudan Temin Usulü Ödeme Süreci İletişim Akış Diyagramı</t>
  </si>
  <si>
    <t>Muhasebat Süreç Grubu</t>
  </si>
  <si>
    <t>Ret ve İade Ödeme Süreci Ana Grubu</t>
  </si>
  <si>
    <t>Ret ve İade Ödeme İşlemi</t>
  </si>
  <si>
    <t>Ret ve İadenin Keos Ekranına Düşmesi İle Başlar, Emanete Alınan Tutarın Çıkışıyla Sona Erer.</t>
  </si>
  <si>
    <t>Yazıcı</t>
  </si>
  <si>
    <t>Keos</t>
  </si>
  <si>
    <t>Ret ve İadenin Keos Ekranına Düşmesi</t>
  </si>
  <si>
    <t>*</t>
  </si>
  <si>
    <t>Tamamı</t>
  </si>
  <si>
    <t xml:space="preserve">İade Bilgilerinin Alınması ve Emanete Alma İşlemi </t>
  </si>
  <si>
    <t>Muhasebe İşlem Fişi</t>
  </si>
  <si>
    <t>İade Ekranına düşen ödemenin bilgileri alınır ondan sonra gereken muhasebe işlem fişleri kesilir</t>
  </si>
  <si>
    <t>Muhasebe işlem fişi</t>
  </si>
  <si>
    <t>İlgili Kurumdan Kişi Bilgilerinin Gelmesi ve Emanet Çıkışının Yapılması</t>
  </si>
  <si>
    <t>İlgili kurumlardan ödemeyle ilgili doğru bilgiler gelir ve böylelikle tekrardan doğru bilgiler doğrultusunda muhasebe işlem fişi kesilerek emanet çıkışı yapılır</t>
  </si>
  <si>
    <t>Muhasebe işlem fişleri kontrol edilir gereken eksikler tamamlandıktan sonra belge imzalanır</t>
  </si>
  <si>
    <t>Muhasebe İşlem Fişlerinin Muhasebe Yetkilisi Tarafından Onaylanması ve Keos Ekranına Düşmesi</t>
  </si>
  <si>
    <t>keos</t>
  </si>
  <si>
    <t>Ret ve İade Ödeme Süreci</t>
  </si>
  <si>
    <t xml:space="preserve">Ertesi iş Günü Yevmiyeler Kapatılır
</t>
  </si>
  <si>
    <t>Ertesi İş günü sabah saatlerinde ilgili günün kapatmaları keos tan yapılır.</t>
  </si>
  <si>
    <t xml:space="preserve">İki İş Günü Sonra Yevmiyeler Kapatılır
</t>
  </si>
  <si>
    <t>Ertesi iki İş günü sabah saatlerinde ilgili günün kapatmaları keos tan yapılır.</t>
  </si>
  <si>
    <t>Muhasebe Mevzuatı Bilgisi, Muhasebe Uygulama Yazılımı Kullanım Bilgisi, Muhasebe Prosedürleri Bilgisi, Genel Muhasebe</t>
  </si>
  <si>
    <t>Muhasebe Mevzuatı, Muhasebe Uygulama Yazılımı Kullanım Bilgisi, Muhasebe Prosedürleri, Muhasebe</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</si>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</sst>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9" fillId="0" borderId="0" xfId="0" applyFont="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582247</xdr:colOff>
      <xdr:row>11</xdr:row>
      <xdr:rowOff>24407</xdr:rowOff>
    </xdr:from>
    <xdr:to>
      <xdr:col>1</xdr:col>
      <xdr:colOff>1192824</xdr:colOff>
      <xdr:row>12</xdr:row>
      <xdr:rowOff>183157</xdr:rowOff>
    </xdr:to>
    <xdr:sp macro="" textlink="">
      <xdr:nvSpPr>
        <xdr:cNvPr id="8" name="7 Akış Çizelgesi: Belge"/>
        <xdr:cNvSpPr/>
      </xdr:nvSpPr>
      <xdr:spPr>
        <a:xfrm>
          <a:off x="1268047" y="2443757"/>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612043</xdr:colOff>
      <xdr:row>15</xdr:row>
      <xdr:rowOff>28575</xdr:rowOff>
    </xdr:from>
    <xdr:to>
      <xdr:col>1</xdr:col>
      <xdr:colOff>1051658</xdr:colOff>
      <xdr:row>16</xdr:row>
      <xdr:rowOff>101839</xdr:rowOff>
    </xdr:to>
    <xdr:sp macro="" textlink="">
      <xdr:nvSpPr>
        <xdr:cNvPr id="13" name="12 Akış Çizelgesi: Bağlayıcı"/>
        <xdr:cNvSpPr/>
      </xdr:nvSpPr>
      <xdr:spPr>
        <a:xfrm>
          <a:off x="1297843" y="332422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413238</xdr:colOff>
      <xdr:row>1</xdr:row>
      <xdr:rowOff>125536</xdr:rowOff>
    </xdr:from>
    <xdr:to>
      <xdr:col>1</xdr:col>
      <xdr:colOff>1121517</xdr:colOff>
      <xdr:row>2</xdr:row>
      <xdr:rowOff>210284</xdr:rowOff>
    </xdr:to>
    <xdr:sp macro="" textlink="">
      <xdr:nvSpPr>
        <xdr:cNvPr id="24" name="1 Akış Çizelgesi: İşlem"/>
        <xdr:cNvSpPr/>
      </xdr:nvSpPr>
      <xdr:spPr>
        <a:xfrm>
          <a:off x="1099038" y="354136"/>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0</xdr:colOff>
      <xdr:row>28</xdr:row>
      <xdr:rowOff>0</xdr:rowOff>
    </xdr:from>
    <xdr:to>
      <xdr:col>2</xdr:col>
      <xdr:colOff>762000</xdr:colOff>
      <xdr:row>31</xdr:row>
      <xdr:rowOff>0</xdr:rowOff>
    </xdr:to>
    <xdr:sp macro="" textlink="">
      <xdr:nvSpPr>
        <xdr:cNvPr id="4097" name="Text Box 1"/>
        <xdr:cNvSpPr txBox="1">
          <a:spLocks noChangeArrowheads="1"/>
        </xdr:cNvSpPr>
      </xdr:nvSpPr>
      <xdr:spPr bwMode="auto">
        <a:xfrm>
          <a:off x="2162175" y="6153150"/>
          <a:ext cx="762000" cy="657225"/>
        </a:xfrm>
        <a:prstGeom prst="rect">
          <a:avLst/>
        </a:prstGeom>
        <a:solidFill>
          <a:srgbClr val="FFFFFF"/>
        </a:solidFill>
        <a:ln w="9525">
          <a:solidFill>
            <a:srgbClr val="000000"/>
          </a:solidFill>
          <a:miter lim="800000"/>
          <a:headEnd/>
          <a:tailEnd/>
        </a:ln>
      </xdr:spPr>
      <xdr:txBody>
        <a:bodyPr vertOverflow="clip" wrap="square" lIns="27432" tIns="36576" rIns="0" bIns="0" anchor="t" upright="1"/>
        <a:lstStyle/>
        <a:p>
          <a:pPr algn="l" rtl="0">
            <a:defRPr sz="1000"/>
          </a:pPr>
          <a:r>
            <a:rPr lang="tr-TR" sz="1100" b="0" i="0" u="none" strike="noStrike" baseline="0">
              <a:solidFill>
                <a:srgbClr val="000000"/>
              </a:solidFill>
              <a:latin typeface="Gill Sans MT"/>
            </a:rPr>
            <a:t>Muhasebe İşlem Fişlerinin Muhasebe Yetkilisi Tarafından Onaylanması ve Keos Ekranına Düşmes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56" y="72258"/>
          <a:ext cx="567995" cy="469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352995</xdr:colOff>
      <xdr:row>3</xdr:row>
      <xdr:rowOff>23521</xdr:rowOff>
    </xdr:from>
    <xdr:to>
      <xdr:col>6</xdr:col>
      <xdr:colOff>477171</xdr:colOff>
      <xdr:row>5</xdr:row>
      <xdr:rowOff>113758</xdr:rowOff>
    </xdr:to>
    <xdr:sp macro="" textlink="">
      <xdr:nvSpPr>
        <xdr:cNvPr id="13" name="4 Akış Çizelgesi: Sonlandırıcı"/>
        <xdr:cNvSpPr/>
      </xdr:nvSpPr>
      <xdr:spPr>
        <a:xfrm>
          <a:off x="3085685" y="811797"/>
          <a:ext cx="1490520" cy="52378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Ret</a:t>
          </a:r>
          <a:r>
            <a:rPr lang="tr-TR" baseline="0"/>
            <a:t> ve İadenin KEOS Ekranına Düşmesi</a:t>
          </a:r>
          <a:endParaRPr lang="tr-TR"/>
        </a:p>
      </xdr:txBody>
    </xdr:sp>
    <xdr:clientData/>
  </xdr:twoCellAnchor>
  <xdr:twoCellAnchor>
    <xdr:from>
      <xdr:col>4</xdr:col>
      <xdr:colOff>468296</xdr:colOff>
      <xdr:row>6</xdr:row>
      <xdr:rowOff>98719</xdr:rowOff>
    </xdr:from>
    <xdr:to>
      <xdr:col>6</xdr:col>
      <xdr:colOff>359433</xdr:colOff>
      <xdr:row>9</xdr:row>
      <xdr:rowOff>73653</xdr:rowOff>
    </xdr:to>
    <xdr:sp macro="" textlink="">
      <xdr:nvSpPr>
        <xdr:cNvPr id="14" name="1 Akış Çizelgesi: İşlem"/>
        <xdr:cNvSpPr/>
      </xdr:nvSpPr>
      <xdr:spPr>
        <a:xfrm>
          <a:off x="3200986" y="1537322"/>
          <a:ext cx="1257481" cy="62526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İade Bilgilerinin Alınması ve Emanete Alma İşlemi </a:t>
          </a:r>
        </a:p>
      </xdr:txBody>
    </xdr:sp>
    <xdr:clientData/>
  </xdr:twoCellAnchor>
  <xdr:twoCellAnchor>
    <xdr:from>
      <xdr:col>5</xdr:col>
      <xdr:colOff>413865</xdr:colOff>
      <xdr:row>5</xdr:row>
      <xdr:rowOff>113758</xdr:rowOff>
    </xdr:from>
    <xdr:to>
      <xdr:col>5</xdr:col>
      <xdr:colOff>415083</xdr:colOff>
      <xdr:row>6</xdr:row>
      <xdr:rowOff>98719</xdr:rowOff>
    </xdr:to>
    <xdr:cxnSp macro="">
      <xdr:nvCxnSpPr>
        <xdr:cNvPr id="17" name="Düz Ok Bağlayıcısı 16"/>
        <xdr:cNvCxnSpPr>
          <a:stCxn id="13" idx="2"/>
          <a:endCxn id="14" idx="0"/>
        </xdr:cNvCxnSpPr>
      </xdr:nvCxnSpPr>
      <xdr:spPr>
        <a:xfrm flipH="1">
          <a:off x="3829727" y="1335586"/>
          <a:ext cx="1218" cy="2017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446171</xdr:colOff>
      <xdr:row>10</xdr:row>
      <xdr:rowOff>90236</xdr:rowOff>
    </xdr:from>
    <xdr:to>
      <xdr:col>6</xdr:col>
      <xdr:colOff>370973</xdr:colOff>
      <xdr:row>13</xdr:row>
      <xdr:rowOff>55144</xdr:rowOff>
    </xdr:to>
    <xdr:sp macro="" textlink="">
      <xdr:nvSpPr>
        <xdr:cNvPr id="22" name="1 Akış Çizelgesi: İşlem"/>
        <xdr:cNvSpPr/>
      </xdr:nvSpPr>
      <xdr:spPr>
        <a:xfrm>
          <a:off x="3193382" y="2426368"/>
          <a:ext cx="1298407" cy="62664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İlgili Kurumdan Kişi Bilgilerinin Gelmesi ve Emanet Çıkışının Yapılması</a:t>
          </a:r>
        </a:p>
      </xdr:txBody>
    </xdr:sp>
    <xdr:clientData/>
  </xdr:twoCellAnchor>
  <xdr:twoCellAnchor>
    <xdr:from>
      <xdr:col>5</xdr:col>
      <xdr:colOff>408573</xdr:colOff>
      <xdr:row>9</xdr:row>
      <xdr:rowOff>73653</xdr:rowOff>
    </xdr:from>
    <xdr:to>
      <xdr:col>5</xdr:col>
      <xdr:colOff>413865</xdr:colOff>
      <xdr:row>10</xdr:row>
      <xdr:rowOff>90236</xdr:rowOff>
    </xdr:to>
    <xdr:cxnSp macro="">
      <xdr:nvCxnSpPr>
        <xdr:cNvPr id="23" name="Düz Ok Bağlayıcısı 22"/>
        <xdr:cNvCxnSpPr>
          <a:stCxn id="14" idx="2"/>
          <a:endCxn id="22" idx="0"/>
        </xdr:cNvCxnSpPr>
      </xdr:nvCxnSpPr>
      <xdr:spPr>
        <a:xfrm flipH="1">
          <a:off x="3842586" y="2189206"/>
          <a:ext cx="5292" cy="2371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686802</xdr:colOff>
      <xdr:row>7</xdr:row>
      <xdr:rowOff>0</xdr:rowOff>
    </xdr:from>
    <xdr:to>
      <xdr:col>7</xdr:col>
      <xdr:colOff>610577</xdr:colOff>
      <xdr:row>8</xdr:row>
      <xdr:rowOff>157246</xdr:rowOff>
    </xdr:to>
    <xdr:sp macro="" textlink="">
      <xdr:nvSpPr>
        <xdr:cNvPr id="49" name="7 Akış Çizelgesi: Belge"/>
        <xdr:cNvSpPr/>
      </xdr:nvSpPr>
      <xdr:spPr>
        <a:xfrm>
          <a:off x="4807618" y="1674395"/>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MİF</a:t>
          </a:r>
        </a:p>
      </xdr:txBody>
    </xdr:sp>
    <xdr:clientData/>
  </xdr:twoCellAnchor>
  <xdr:twoCellAnchor>
    <xdr:from>
      <xdr:col>6</xdr:col>
      <xdr:colOff>359433</xdr:colOff>
      <xdr:row>7</xdr:row>
      <xdr:rowOff>188913</xdr:rowOff>
    </xdr:from>
    <xdr:to>
      <xdr:col>6</xdr:col>
      <xdr:colOff>686802</xdr:colOff>
      <xdr:row>7</xdr:row>
      <xdr:rowOff>196476</xdr:rowOff>
    </xdr:to>
    <xdr:cxnSp macro="">
      <xdr:nvCxnSpPr>
        <xdr:cNvPr id="4" name="Düz Ok Bağlayıcısı 3"/>
        <xdr:cNvCxnSpPr>
          <a:stCxn id="14" idx="3"/>
          <a:endCxn id="49" idx="1"/>
        </xdr:cNvCxnSpPr>
      </xdr:nvCxnSpPr>
      <xdr:spPr>
        <a:xfrm flipV="1">
          <a:off x="4480249" y="1863308"/>
          <a:ext cx="327369" cy="75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305802</xdr:colOff>
      <xdr:row>15</xdr:row>
      <xdr:rowOff>200528</xdr:rowOff>
    </xdr:from>
    <xdr:to>
      <xdr:col>6</xdr:col>
      <xdr:colOff>556460</xdr:colOff>
      <xdr:row>20</xdr:row>
      <xdr:rowOff>135357</xdr:rowOff>
    </xdr:to>
    <xdr:sp macro="" textlink="">
      <xdr:nvSpPr>
        <xdr:cNvPr id="59" name="1 Akış Çizelgesi: İşlem"/>
        <xdr:cNvSpPr/>
      </xdr:nvSpPr>
      <xdr:spPr>
        <a:xfrm>
          <a:off x="3053013" y="3639554"/>
          <a:ext cx="1624263" cy="103772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a:t>
          </a:r>
          <a:r>
            <a:rPr lang="tr-TR" baseline="0"/>
            <a:t> İşlem Fişini Muhasebe Yetkilisi Tarafından Onayı ve KEOSA Düşmesi</a:t>
          </a:r>
          <a:endParaRPr lang="tr-TR"/>
        </a:p>
      </xdr:txBody>
    </xdr:sp>
    <xdr:clientData/>
  </xdr:twoCellAnchor>
  <xdr:twoCellAnchor>
    <xdr:from>
      <xdr:col>5</xdr:col>
      <xdr:colOff>408573</xdr:colOff>
      <xdr:row>13</xdr:row>
      <xdr:rowOff>55144</xdr:rowOff>
    </xdr:from>
    <xdr:to>
      <xdr:col>5</xdr:col>
      <xdr:colOff>431132</xdr:colOff>
      <xdr:row>15</xdr:row>
      <xdr:rowOff>200528</xdr:rowOff>
    </xdr:to>
    <xdr:cxnSp macro="">
      <xdr:nvCxnSpPr>
        <xdr:cNvPr id="12" name="Düz Ok Bağlayıcısı 11"/>
        <xdr:cNvCxnSpPr>
          <a:stCxn id="22" idx="2"/>
          <a:endCxn id="59" idx="0"/>
        </xdr:cNvCxnSpPr>
      </xdr:nvCxnSpPr>
      <xdr:spPr>
        <a:xfrm>
          <a:off x="3842586" y="3053012"/>
          <a:ext cx="22559" cy="5865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135355</xdr:colOff>
      <xdr:row>23</xdr:row>
      <xdr:rowOff>60158</xdr:rowOff>
    </xdr:from>
    <xdr:to>
      <xdr:col>6</xdr:col>
      <xdr:colOff>15039</xdr:colOff>
      <xdr:row>25</xdr:row>
      <xdr:rowOff>66747</xdr:rowOff>
    </xdr:to>
    <xdr:sp macro="" textlink="">
      <xdr:nvSpPr>
        <xdr:cNvPr id="74" name="12 Akış Çizelgesi: Bağlayıcı"/>
        <xdr:cNvSpPr/>
      </xdr:nvSpPr>
      <xdr:spPr>
        <a:xfrm>
          <a:off x="3569368" y="5263816"/>
          <a:ext cx="566487" cy="447747"/>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5</xdr:col>
      <xdr:colOff>418599</xdr:colOff>
      <xdr:row>20</xdr:row>
      <xdr:rowOff>135357</xdr:rowOff>
    </xdr:from>
    <xdr:to>
      <xdr:col>5</xdr:col>
      <xdr:colOff>431132</xdr:colOff>
      <xdr:row>23</xdr:row>
      <xdr:rowOff>60158</xdr:rowOff>
    </xdr:to>
    <xdr:cxnSp macro="">
      <xdr:nvCxnSpPr>
        <xdr:cNvPr id="28" name="Düz Ok Bağlayıcısı 27"/>
        <xdr:cNvCxnSpPr>
          <a:stCxn id="59" idx="2"/>
          <a:endCxn id="74" idx="0"/>
        </xdr:cNvCxnSpPr>
      </xdr:nvCxnSpPr>
      <xdr:spPr>
        <a:xfrm flipH="1">
          <a:off x="3852612" y="4677278"/>
          <a:ext cx="12533" cy="5865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56" y="72258"/>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21772</xdr:colOff>
      <xdr:row>9</xdr:row>
      <xdr:rowOff>43543</xdr:rowOff>
    </xdr:from>
    <xdr:to>
      <xdr:col>5</xdr:col>
      <xdr:colOff>68664</xdr:colOff>
      <xdr:row>13</xdr:row>
      <xdr:rowOff>179615</xdr:rowOff>
    </xdr:to>
    <xdr:sp macro="" textlink="">
      <xdr:nvSpPr>
        <xdr:cNvPr id="36" name="5 Akış Çizelgesi: Karar"/>
        <xdr:cNvSpPr/>
      </xdr:nvSpPr>
      <xdr:spPr>
        <a:xfrm>
          <a:off x="2764972" y="2139043"/>
          <a:ext cx="732692" cy="1006929"/>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157841</xdr:colOff>
      <xdr:row>13</xdr:row>
      <xdr:rowOff>87087</xdr:rowOff>
    </xdr:from>
    <xdr:to>
      <xdr:col>3</xdr:col>
      <xdr:colOff>647700</xdr:colOff>
      <xdr:row>15</xdr:row>
      <xdr:rowOff>141515</xdr:rowOff>
    </xdr:to>
    <xdr:sp macro="" textlink="">
      <xdr:nvSpPr>
        <xdr:cNvPr id="37" name="4 Akış Çizelgesi: Sonlandırıcı"/>
        <xdr:cNvSpPr/>
      </xdr:nvSpPr>
      <xdr:spPr>
        <a:xfrm>
          <a:off x="1529441" y="3053444"/>
          <a:ext cx="1175659" cy="48985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Saat</a:t>
          </a:r>
          <a:r>
            <a:rPr lang="tr-TR" baseline="0"/>
            <a:t> 3:30 Dan Önce Talep Etme</a:t>
          </a:r>
          <a:endParaRPr lang="tr-TR"/>
        </a:p>
      </xdr:txBody>
    </xdr:sp>
    <xdr:clientData/>
  </xdr:twoCellAnchor>
  <xdr:twoCellAnchor>
    <xdr:from>
      <xdr:col>5</xdr:col>
      <xdr:colOff>54428</xdr:colOff>
      <xdr:row>13</xdr:row>
      <xdr:rowOff>114300</xdr:rowOff>
    </xdr:from>
    <xdr:to>
      <xdr:col>6</xdr:col>
      <xdr:colOff>566057</xdr:colOff>
      <xdr:row>15</xdr:row>
      <xdr:rowOff>174171</xdr:rowOff>
    </xdr:to>
    <xdr:sp macro="" textlink="">
      <xdr:nvSpPr>
        <xdr:cNvPr id="38" name="4 Akış Çizelgesi: Sonlandırıcı"/>
        <xdr:cNvSpPr/>
      </xdr:nvSpPr>
      <xdr:spPr>
        <a:xfrm>
          <a:off x="3483428" y="3080657"/>
          <a:ext cx="1197429" cy="4953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Saat</a:t>
          </a:r>
          <a:r>
            <a:rPr lang="tr-TR" baseline="0"/>
            <a:t> 3:30 Dan Sonra Talep Etme</a:t>
          </a:r>
          <a:endParaRPr lang="tr-TR"/>
        </a:p>
      </xdr:txBody>
    </xdr:sp>
    <xdr:clientData/>
  </xdr:twoCellAnchor>
  <xdr:twoCellAnchor>
    <xdr:from>
      <xdr:col>3</xdr:col>
      <xdr:colOff>59872</xdr:colOff>
      <xdr:row>11</xdr:row>
      <xdr:rowOff>111579</xdr:rowOff>
    </xdr:from>
    <xdr:to>
      <xdr:col>4</xdr:col>
      <xdr:colOff>21773</xdr:colOff>
      <xdr:row>13</xdr:row>
      <xdr:rowOff>87087</xdr:rowOff>
    </xdr:to>
    <xdr:cxnSp macro="">
      <xdr:nvCxnSpPr>
        <xdr:cNvPr id="40" name="Dirsek Bağlayıcısı 39"/>
        <xdr:cNvCxnSpPr>
          <a:stCxn id="36" idx="1"/>
          <a:endCxn id="37" idx="0"/>
        </xdr:cNvCxnSpPr>
      </xdr:nvCxnSpPr>
      <xdr:spPr>
        <a:xfrm rot="10800000" flipV="1">
          <a:off x="2117272" y="2642508"/>
          <a:ext cx="647701" cy="41093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68664</xdr:colOff>
      <xdr:row>11</xdr:row>
      <xdr:rowOff>111579</xdr:rowOff>
    </xdr:from>
    <xdr:to>
      <xdr:col>5</xdr:col>
      <xdr:colOff>653143</xdr:colOff>
      <xdr:row>13</xdr:row>
      <xdr:rowOff>114300</xdr:rowOff>
    </xdr:to>
    <xdr:cxnSp macro="">
      <xdr:nvCxnSpPr>
        <xdr:cNvPr id="42" name="Dirsek Bağlayıcısı 41"/>
        <xdr:cNvCxnSpPr>
          <a:stCxn id="36" idx="3"/>
          <a:endCxn id="38" idx="0"/>
        </xdr:cNvCxnSpPr>
      </xdr:nvCxnSpPr>
      <xdr:spPr>
        <a:xfrm>
          <a:off x="3497664" y="2642508"/>
          <a:ext cx="584479" cy="43814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15</xdr:row>
      <xdr:rowOff>0</xdr:rowOff>
    </xdr:from>
    <xdr:to>
      <xdr:col>2</xdr:col>
      <xdr:colOff>22479</xdr:colOff>
      <xdr:row>16</xdr:row>
      <xdr:rowOff>86109</xdr:rowOff>
    </xdr:to>
    <xdr:sp macro="" textlink="">
      <xdr:nvSpPr>
        <xdr:cNvPr id="53" name="1 Akış Çizelgesi: İşlem"/>
        <xdr:cNvSpPr/>
      </xdr:nvSpPr>
      <xdr:spPr>
        <a:xfrm>
          <a:off x="685800" y="3401786"/>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163286</xdr:colOff>
      <xdr:row>16</xdr:row>
      <xdr:rowOff>168729</xdr:rowOff>
    </xdr:from>
    <xdr:to>
      <xdr:col>3</xdr:col>
      <xdr:colOff>664029</xdr:colOff>
      <xdr:row>19</xdr:row>
      <xdr:rowOff>16330</xdr:rowOff>
    </xdr:to>
    <xdr:sp macro="" textlink="">
      <xdr:nvSpPr>
        <xdr:cNvPr id="87" name="1 Akış Çizelgesi: İşlem"/>
        <xdr:cNvSpPr/>
      </xdr:nvSpPr>
      <xdr:spPr>
        <a:xfrm>
          <a:off x="1534886" y="3788229"/>
          <a:ext cx="1186543" cy="50074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Ertesi iş Günü Yevmiyeler</a:t>
          </a:r>
          <a:r>
            <a:rPr lang="tr-TR" baseline="0"/>
            <a:t> Kapatılır</a:t>
          </a:r>
          <a:endParaRPr lang="tr-TR"/>
        </a:p>
      </xdr:txBody>
    </xdr:sp>
    <xdr:clientData/>
  </xdr:twoCellAnchor>
  <xdr:twoCellAnchor>
    <xdr:from>
      <xdr:col>1</xdr:col>
      <xdr:colOff>685799</xdr:colOff>
      <xdr:row>20</xdr:row>
      <xdr:rowOff>163286</xdr:rowOff>
    </xdr:from>
    <xdr:to>
      <xdr:col>4</xdr:col>
      <xdr:colOff>130629</xdr:colOff>
      <xdr:row>23</xdr:row>
      <xdr:rowOff>32657</xdr:rowOff>
    </xdr:to>
    <xdr:sp macro="" textlink="">
      <xdr:nvSpPr>
        <xdr:cNvPr id="94" name="4 Akış Çizelgesi: Sonlandırıcı"/>
        <xdr:cNvSpPr/>
      </xdr:nvSpPr>
      <xdr:spPr>
        <a:xfrm>
          <a:off x="1371599" y="4653643"/>
          <a:ext cx="1502230" cy="52251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Hak Sahibine Ödeme Yapılır</a:t>
          </a:r>
        </a:p>
      </xdr:txBody>
    </xdr:sp>
    <xdr:clientData/>
  </xdr:twoCellAnchor>
  <xdr:twoCellAnchor>
    <xdr:from>
      <xdr:col>5</xdr:col>
      <xdr:colOff>27214</xdr:colOff>
      <xdr:row>16</xdr:row>
      <xdr:rowOff>212271</xdr:rowOff>
    </xdr:from>
    <xdr:to>
      <xdr:col>7</xdr:col>
      <xdr:colOff>168729</xdr:colOff>
      <xdr:row>19</xdr:row>
      <xdr:rowOff>81643</xdr:rowOff>
    </xdr:to>
    <xdr:sp macro="" textlink="">
      <xdr:nvSpPr>
        <xdr:cNvPr id="99" name="1 Akış Çizelgesi: İşlem"/>
        <xdr:cNvSpPr/>
      </xdr:nvSpPr>
      <xdr:spPr>
        <a:xfrm>
          <a:off x="3456214" y="3831771"/>
          <a:ext cx="1513115" cy="52251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İki İş Günü Sonra Yevmiyeler Kapatılır</a:t>
          </a:r>
        </a:p>
      </xdr:txBody>
    </xdr:sp>
    <xdr:clientData/>
  </xdr:twoCellAnchor>
  <xdr:twoCellAnchor>
    <xdr:from>
      <xdr:col>5</xdr:col>
      <xdr:colOff>27214</xdr:colOff>
      <xdr:row>21</xdr:row>
      <xdr:rowOff>21772</xdr:rowOff>
    </xdr:from>
    <xdr:to>
      <xdr:col>7</xdr:col>
      <xdr:colOff>223157</xdr:colOff>
      <xdr:row>23</xdr:row>
      <xdr:rowOff>54429</xdr:rowOff>
    </xdr:to>
    <xdr:sp macro="" textlink="">
      <xdr:nvSpPr>
        <xdr:cNvPr id="102" name="4 Akış Çizelgesi: Sonlandırıcı"/>
        <xdr:cNvSpPr/>
      </xdr:nvSpPr>
      <xdr:spPr>
        <a:xfrm>
          <a:off x="3456214" y="4729843"/>
          <a:ext cx="1567543" cy="46808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Hak Sahibine Ödeme </a:t>
          </a:r>
        </a:p>
      </xdr:txBody>
    </xdr:sp>
    <xdr:clientData/>
  </xdr:twoCellAnchor>
  <xdr:twoCellAnchor>
    <xdr:from>
      <xdr:col>4</xdr:col>
      <xdr:colOff>141515</xdr:colOff>
      <xdr:row>5</xdr:row>
      <xdr:rowOff>130628</xdr:rowOff>
    </xdr:from>
    <xdr:to>
      <xdr:col>4</xdr:col>
      <xdr:colOff>581130</xdr:colOff>
      <xdr:row>6</xdr:row>
      <xdr:rowOff>205253</xdr:rowOff>
    </xdr:to>
    <xdr:sp macro="" textlink="">
      <xdr:nvSpPr>
        <xdr:cNvPr id="29" name="12 Akış Çizelgesi: Bağlayıcı"/>
        <xdr:cNvSpPr/>
      </xdr:nvSpPr>
      <xdr:spPr>
        <a:xfrm>
          <a:off x="2884715" y="1355271"/>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4</xdr:col>
      <xdr:colOff>361323</xdr:colOff>
      <xdr:row>6</xdr:row>
      <xdr:rowOff>205253</xdr:rowOff>
    </xdr:from>
    <xdr:to>
      <xdr:col>4</xdr:col>
      <xdr:colOff>388118</xdr:colOff>
      <xdr:row>9</xdr:row>
      <xdr:rowOff>43543</xdr:rowOff>
    </xdr:to>
    <xdr:cxnSp macro="">
      <xdr:nvCxnSpPr>
        <xdr:cNvPr id="6" name="Düz Ok Bağlayıcısı 5"/>
        <xdr:cNvCxnSpPr>
          <a:stCxn id="29" idx="4"/>
          <a:endCxn id="36" idx="0"/>
        </xdr:cNvCxnSpPr>
      </xdr:nvCxnSpPr>
      <xdr:spPr>
        <a:xfrm>
          <a:off x="3104523" y="1647610"/>
          <a:ext cx="26795" cy="4914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59871</xdr:colOff>
      <xdr:row>15</xdr:row>
      <xdr:rowOff>141515</xdr:rowOff>
    </xdr:from>
    <xdr:to>
      <xdr:col>3</xdr:col>
      <xdr:colOff>70758</xdr:colOff>
      <xdr:row>16</xdr:row>
      <xdr:rowOff>168729</xdr:rowOff>
    </xdr:to>
    <xdr:cxnSp macro="">
      <xdr:nvCxnSpPr>
        <xdr:cNvPr id="4" name="Düz Ok Bağlayıcısı 3"/>
        <xdr:cNvCxnSpPr>
          <a:stCxn id="37" idx="2"/>
          <a:endCxn id="87" idx="0"/>
        </xdr:cNvCxnSpPr>
      </xdr:nvCxnSpPr>
      <xdr:spPr>
        <a:xfrm>
          <a:off x="2117271" y="3543301"/>
          <a:ext cx="10887" cy="2449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653143</xdr:colOff>
      <xdr:row>15</xdr:row>
      <xdr:rowOff>174171</xdr:rowOff>
    </xdr:from>
    <xdr:to>
      <xdr:col>6</xdr:col>
      <xdr:colOff>97972</xdr:colOff>
      <xdr:row>16</xdr:row>
      <xdr:rowOff>212271</xdr:rowOff>
    </xdr:to>
    <xdr:cxnSp macro="">
      <xdr:nvCxnSpPr>
        <xdr:cNvPr id="7" name="Düz Ok Bağlayıcısı 6"/>
        <xdr:cNvCxnSpPr>
          <a:stCxn id="38" idx="2"/>
          <a:endCxn id="99" idx="0"/>
        </xdr:cNvCxnSpPr>
      </xdr:nvCxnSpPr>
      <xdr:spPr>
        <a:xfrm>
          <a:off x="4082143" y="3575957"/>
          <a:ext cx="130629" cy="2558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97972</xdr:colOff>
      <xdr:row>19</xdr:row>
      <xdr:rowOff>81643</xdr:rowOff>
    </xdr:from>
    <xdr:to>
      <xdr:col>6</xdr:col>
      <xdr:colOff>125186</xdr:colOff>
      <xdr:row>21</xdr:row>
      <xdr:rowOff>21772</xdr:rowOff>
    </xdr:to>
    <xdr:cxnSp macro="">
      <xdr:nvCxnSpPr>
        <xdr:cNvPr id="9" name="Düz Ok Bağlayıcısı 8"/>
        <xdr:cNvCxnSpPr>
          <a:stCxn id="99" idx="2"/>
          <a:endCxn id="102" idx="0"/>
        </xdr:cNvCxnSpPr>
      </xdr:nvCxnSpPr>
      <xdr:spPr>
        <a:xfrm>
          <a:off x="4212772" y="4354286"/>
          <a:ext cx="27214" cy="3755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65314</xdr:colOff>
      <xdr:row>19</xdr:row>
      <xdr:rowOff>16330</xdr:rowOff>
    </xdr:from>
    <xdr:to>
      <xdr:col>3</xdr:col>
      <xdr:colOff>70758</xdr:colOff>
      <xdr:row>20</xdr:row>
      <xdr:rowOff>163286</xdr:rowOff>
    </xdr:to>
    <xdr:cxnSp macro="">
      <xdr:nvCxnSpPr>
        <xdr:cNvPr id="11" name="Düz Ok Bağlayıcısı 10"/>
        <xdr:cNvCxnSpPr>
          <a:stCxn id="87" idx="2"/>
          <a:endCxn id="94" idx="0"/>
        </xdr:cNvCxnSpPr>
      </xdr:nvCxnSpPr>
      <xdr:spPr>
        <a:xfrm flipH="1">
          <a:off x="2122714" y="4288973"/>
          <a:ext cx="5444" cy="3646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205154</xdr:colOff>
      <xdr:row>2</xdr:row>
      <xdr:rowOff>146538</xdr:rowOff>
    </xdr:from>
    <xdr:to>
      <xdr:col>6</xdr:col>
      <xdr:colOff>0</xdr:colOff>
      <xdr:row>5</xdr:row>
      <xdr:rowOff>43962</xdr:rowOff>
    </xdr:to>
    <xdr:sp macro="" textlink="">
      <xdr:nvSpPr>
        <xdr:cNvPr id="2" name="1 Akış Çizelgesi: İşlem"/>
        <xdr:cNvSpPr/>
      </xdr:nvSpPr>
      <xdr:spPr>
        <a:xfrm>
          <a:off x="2960077" y="718038"/>
          <a:ext cx="1172308" cy="55684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Yetkilisi</a:t>
          </a:r>
        </a:p>
      </xdr:txBody>
    </xdr:sp>
    <xdr:clientData/>
  </xdr:twoCellAnchor>
  <xdr:twoCellAnchor>
    <xdr:from>
      <xdr:col>0</xdr:col>
      <xdr:colOff>208085</xdr:colOff>
      <xdr:row>2</xdr:row>
      <xdr:rowOff>120161</xdr:rowOff>
    </xdr:from>
    <xdr:to>
      <xdr:col>1</xdr:col>
      <xdr:colOff>622789</xdr:colOff>
      <xdr:row>5</xdr:row>
      <xdr:rowOff>43962</xdr:rowOff>
    </xdr:to>
    <xdr:sp macro="" textlink="">
      <xdr:nvSpPr>
        <xdr:cNvPr id="5" name="1 Akış Çizelgesi: İşlem"/>
        <xdr:cNvSpPr/>
      </xdr:nvSpPr>
      <xdr:spPr>
        <a:xfrm>
          <a:off x="208085" y="691661"/>
          <a:ext cx="1103435" cy="5832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 Görevlisi</a:t>
          </a:r>
        </a:p>
      </xdr:txBody>
    </xdr:sp>
    <xdr:clientData/>
  </xdr:twoCellAnchor>
  <xdr:twoCellAnchor>
    <xdr:from>
      <xdr:col>1</xdr:col>
      <xdr:colOff>622789</xdr:colOff>
      <xdr:row>3</xdr:row>
      <xdr:rowOff>191965</xdr:rowOff>
    </xdr:from>
    <xdr:to>
      <xdr:col>4</xdr:col>
      <xdr:colOff>205154</xdr:colOff>
      <xdr:row>3</xdr:row>
      <xdr:rowOff>205154</xdr:rowOff>
    </xdr:to>
    <xdr:cxnSp macro="">
      <xdr:nvCxnSpPr>
        <xdr:cNvPr id="8" name="Düz Ok Bağlayıcısı 7"/>
        <xdr:cNvCxnSpPr>
          <a:stCxn id="5" idx="3"/>
          <a:endCxn id="2" idx="1"/>
        </xdr:cNvCxnSpPr>
      </xdr:nvCxnSpPr>
      <xdr:spPr>
        <a:xfrm>
          <a:off x="1311520" y="983273"/>
          <a:ext cx="1648557" cy="131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8.bin"/><Relationship Id="rId1" Type="http://schemas.openxmlformats.org/officeDocument/2006/relationships/hyperlink" Target="mailto:merkan@muhasebat.gov.tr" TargetMode="External"/><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145" zoomScaleNormal="145" workbookViewId="0">
      <selection activeCell="A7" sqref="A7"/>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1080</v>
      </c>
    </row>
    <row r="4" spans="1:256">
      <c r="A4" s="53" t="s">
        <v>775</v>
      </c>
      <c r="B4" s="37" t="s">
        <v>441</v>
      </c>
      <c r="C4" s="43" t="s">
        <v>1081</v>
      </c>
    </row>
    <row r="5" spans="1:256">
      <c r="A5" s="53" t="s">
        <v>776</v>
      </c>
      <c r="B5" s="37" t="s">
        <v>440</v>
      </c>
      <c r="C5" s="116" t="s">
        <v>1082</v>
      </c>
    </row>
    <row r="6" spans="1:256" ht="36" customHeight="1">
      <c r="A6" s="53" t="s">
        <v>777</v>
      </c>
      <c r="B6" s="37" t="s">
        <v>772</v>
      </c>
      <c r="C6" s="44" t="s">
        <v>1083</v>
      </c>
    </row>
    <row r="7" spans="1:256" ht="25.5">
      <c r="A7" s="53" t="s">
        <v>778</v>
      </c>
      <c r="B7" s="37" t="s">
        <v>773</v>
      </c>
      <c r="C7" s="44" t="s">
        <v>1057</v>
      </c>
    </row>
    <row r="9" spans="1:256" s="52" customFormat="1" ht="28.5">
      <c r="A9" s="120" t="s">
        <v>106</v>
      </c>
      <c r="B9" s="121"/>
      <c r="C9" s="12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6" t="s">
        <v>94</v>
      </c>
      <c r="B10" s="127"/>
      <c r="C10" s="12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3" t="s">
        <v>42</v>
      </c>
      <c r="B12" s="124"/>
      <c r="C12" s="125"/>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1053</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45" zoomScaleNormal="100" zoomScaleSheetLayoutView="145" workbookViewId="0">
      <selection activeCell="B10" sqref="B10"/>
    </sheetView>
  </sheetViews>
  <sheetFormatPr defaultRowHeight="15"/>
  <cols>
    <col min="1" max="1" width="5" style="12" customWidth="1"/>
    <col min="2" max="2" width="78" style="12" customWidth="1"/>
    <col min="3" max="16384" width="9" style="2"/>
  </cols>
  <sheetData>
    <row r="1" spans="1:3">
      <c r="A1" s="1" t="s">
        <v>784</v>
      </c>
      <c r="B1" s="13" t="str">
        <f>IF('1_GO'!C3="","",'1_GO'!C3)</f>
        <v>Muhasebat Süreç Grubu</v>
      </c>
      <c r="C1" s="35" t="s">
        <v>808</v>
      </c>
    </row>
    <row r="2" spans="1:3">
      <c r="A2" s="1" t="s">
        <v>786</v>
      </c>
      <c r="B2" s="4" t="str">
        <f>IF('1_GO'!C4="","",'1_GO'!C4)</f>
        <v>Ret ve İade Ödeme Süreci Ana Grubu</v>
      </c>
    </row>
    <row r="3" spans="1:3">
      <c r="A3" s="1" t="s">
        <v>785</v>
      </c>
      <c r="B3" s="5" t="str">
        <f>IF('1_GO'!C5="","",'1_GO'!C5)</f>
        <v>Ret ve İade Ödeme İşlemi</v>
      </c>
    </row>
    <row r="4" spans="1:3">
      <c r="A4" s="2"/>
      <c r="B4" s="2"/>
    </row>
    <row r="5" spans="1:3" ht="21.75">
      <c r="A5" s="6" t="s">
        <v>445</v>
      </c>
      <c r="B5" s="8"/>
    </row>
    <row r="6" spans="1:3">
      <c r="A6" s="9"/>
      <c r="B6" s="11"/>
    </row>
    <row r="7" spans="1:3">
      <c r="A7" s="3"/>
      <c r="B7" s="2"/>
    </row>
    <row r="8" spans="1:3">
      <c r="A8" s="1" t="s">
        <v>782</v>
      </c>
      <c r="B8" s="1" t="s">
        <v>802</v>
      </c>
    </row>
    <row r="9" spans="1:3">
      <c r="A9" s="113" t="s">
        <v>1063</v>
      </c>
      <c r="B9" s="113" t="s">
        <v>1090</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130" zoomScaleNormal="100" zoomScaleSheetLayoutView="130" workbookViewId="0">
      <selection activeCell="C11" sqref="C11"/>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2" t="str">
        <f>IF('1_GO'!C3="","",'1_GO'!C3)</f>
        <v>Muhasebat Süreç Grubu</v>
      </c>
      <c r="C1" s="143"/>
      <c r="D1" s="35" t="s">
        <v>808</v>
      </c>
    </row>
    <row r="2" spans="1:4">
      <c r="A2" s="1" t="s">
        <v>786</v>
      </c>
      <c r="B2" s="144" t="str">
        <f>IF('1_GO'!C4="","",'1_GO'!C4)</f>
        <v>Ret ve İade Ödeme Süreci Ana Grubu</v>
      </c>
      <c r="C2" s="145"/>
    </row>
    <row r="3" spans="1:4">
      <c r="A3" s="1" t="s">
        <v>785</v>
      </c>
      <c r="B3" s="146" t="str">
        <f>IF('1_GO'!C5="","",'1_GO'!C5)</f>
        <v>Ret ve İade Ödeme İşlemi</v>
      </c>
      <c r="C3" s="147"/>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7" t="s">
        <v>1071</v>
      </c>
      <c r="C9" s="12" t="s">
        <v>1072</v>
      </c>
    </row>
    <row r="10" spans="1:4">
      <c r="A10" s="12">
        <v>2</v>
      </c>
      <c r="B10" s="36" t="s">
        <v>1073</v>
      </c>
      <c r="C10" s="12" t="s">
        <v>1088</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Normal="100" zoomScaleSheetLayoutView="145" workbookViewId="0">
      <selection activeCell="B10" sqref="B10"/>
    </sheetView>
  </sheetViews>
  <sheetFormatPr defaultRowHeight="15"/>
  <cols>
    <col min="1" max="1" width="5" style="12" customWidth="1"/>
    <col min="2" max="2" width="90.625" style="12" customWidth="1"/>
    <col min="3" max="16384" width="9" style="2"/>
  </cols>
  <sheetData>
    <row r="1" spans="1:3">
      <c r="A1" s="1" t="s">
        <v>784</v>
      </c>
      <c r="B1" s="13" t="str">
        <f>IF('1_GO'!C3="","",'1_GO'!C3)</f>
        <v>Muhasebat Süreç Grubu</v>
      </c>
      <c r="C1" s="35" t="s">
        <v>808</v>
      </c>
    </row>
    <row r="2" spans="1:3">
      <c r="A2" s="1" t="s">
        <v>786</v>
      </c>
      <c r="B2" s="4" t="str">
        <f>IF('1_GO'!C4="","",'1_GO'!C4)</f>
        <v>Ret ve İade Ödeme Süreci Ana Grubu</v>
      </c>
    </row>
    <row r="3" spans="1:3">
      <c r="A3" s="1" t="s">
        <v>785</v>
      </c>
      <c r="B3" s="5" t="str">
        <f>IF('1_GO'!C5="","",'1_GO'!C5)</f>
        <v>Ret ve İade Ödeme İşlemi</v>
      </c>
    </row>
    <row r="4" spans="1:3">
      <c r="A4" s="2"/>
      <c r="B4" s="2"/>
    </row>
    <row r="5" spans="1:3" ht="21.75">
      <c r="A5" s="6" t="s">
        <v>1038</v>
      </c>
      <c r="B5" s="8"/>
    </row>
    <row r="6" spans="1:3">
      <c r="A6" s="9"/>
      <c r="B6" s="11"/>
    </row>
    <row r="7" spans="1:3">
      <c r="A7" s="3"/>
      <c r="B7" s="2"/>
    </row>
    <row r="8" spans="1:3">
      <c r="A8" s="1" t="s">
        <v>782</v>
      </c>
      <c r="B8" s="1" t="s">
        <v>806</v>
      </c>
    </row>
    <row r="9" spans="1:3">
      <c r="B9" s="12" t="s">
        <v>1064</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Normal="100" zoomScaleSheetLayoutView="145" workbookViewId="0">
      <selection activeCell="B10" sqref="B10"/>
    </sheetView>
  </sheetViews>
  <sheetFormatPr defaultRowHeight="15"/>
  <cols>
    <col min="1" max="1" width="5" style="12" customWidth="1"/>
    <col min="2" max="2" width="90.625" style="12" customWidth="1"/>
    <col min="3" max="16384" width="9" style="2"/>
  </cols>
  <sheetData>
    <row r="1" spans="1:3">
      <c r="A1" s="1" t="s">
        <v>784</v>
      </c>
      <c r="B1" s="13" t="str">
        <f>IF('1_GO'!C3="","",'1_GO'!C3)</f>
        <v>Muhasebat Süreç Grubu</v>
      </c>
      <c r="C1" s="35" t="s">
        <v>808</v>
      </c>
    </row>
    <row r="2" spans="1:3">
      <c r="A2" s="1" t="s">
        <v>786</v>
      </c>
      <c r="B2" s="4" t="str">
        <f>IF('1_GO'!C4="","",'1_GO'!C4)</f>
        <v>Ret ve İade Ödeme Süreci Ana Grubu</v>
      </c>
    </row>
    <row r="3" spans="1:3">
      <c r="A3" s="1" t="s">
        <v>785</v>
      </c>
      <c r="B3" s="5" t="str">
        <f>IF('1_GO'!C5="","",'1_GO'!C5)</f>
        <v>Ret ve İade Ödeme İşlemi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1090</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tabSelected="1" view="pageBreakPreview" zoomScaleNormal="85" zoomScaleSheetLayoutView="100" workbookViewId="0">
      <pane xSplit="4" ySplit="8" topLeftCell="E11" activePane="bottomRight" state="frozen"/>
      <selection pane="topRight" activeCell="E1" sqref="E1"/>
      <selection pane="bottomLeft" activeCell="A10" sqref="A10"/>
      <selection pane="bottomRight" activeCell="H17" sqref="H17"/>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48" t="str">
        <f>IF('1_GO'!C3="","",'1_GO'!C3)</f>
        <v>Muhasebat Süreç Grubu</v>
      </c>
      <c r="C1" s="148"/>
      <c r="D1" s="148"/>
      <c r="E1" s="35" t="s">
        <v>808</v>
      </c>
      <c r="F1" s="14"/>
      <c r="G1" s="14"/>
      <c r="H1" s="14"/>
      <c r="I1" s="14"/>
      <c r="J1" s="14"/>
      <c r="K1" s="14"/>
      <c r="L1" s="14"/>
      <c r="M1" s="14"/>
    </row>
    <row r="2" spans="1:13">
      <c r="A2" s="1" t="s">
        <v>786</v>
      </c>
      <c r="B2" s="149" t="str">
        <f>IF('1_GO'!C4="","",'1_GO'!C4)</f>
        <v>Ret ve İade Ödeme Süreci Ana Grubu</v>
      </c>
      <c r="C2" s="149"/>
      <c r="D2" s="149"/>
      <c r="E2" s="14"/>
      <c r="F2" s="14"/>
      <c r="G2" s="14"/>
      <c r="H2" s="14"/>
      <c r="I2" s="14"/>
      <c r="J2" s="14"/>
      <c r="K2" s="14"/>
      <c r="L2" s="14"/>
      <c r="M2" s="14"/>
    </row>
    <row r="3" spans="1:13">
      <c r="A3" s="1" t="s">
        <v>785</v>
      </c>
      <c r="B3" s="150" t="str">
        <f>IF('1_GO'!C5="","",'1_GO'!C5)</f>
        <v>Ret ve İade Ödeme İşlemi</v>
      </c>
      <c r="C3" s="150"/>
      <c r="D3" s="150"/>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105.75">
      <c r="A9" s="30">
        <v>1</v>
      </c>
      <c r="B9" s="30" t="s">
        <v>1089</v>
      </c>
      <c r="C9" s="30" t="s">
        <v>1091</v>
      </c>
      <c r="D9" s="30" t="s">
        <v>1065</v>
      </c>
      <c r="E9" s="30" t="s">
        <v>1059</v>
      </c>
      <c r="F9" s="30" t="s">
        <v>1064</v>
      </c>
      <c r="G9" s="30" t="s">
        <v>1064</v>
      </c>
      <c r="H9" s="30" t="s">
        <v>1064</v>
      </c>
      <c r="I9" s="106" t="s">
        <v>1092</v>
      </c>
      <c r="J9" s="30" t="s">
        <v>1074</v>
      </c>
      <c r="K9" s="30" t="s">
        <v>1103</v>
      </c>
      <c r="L9" s="30" t="s">
        <v>1104</v>
      </c>
      <c r="M9" s="108" t="s">
        <v>820</v>
      </c>
    </row>
    <row r="10" spans="1:13" ht="105.75">
      <c r="A10" s="30">
        <v>2</v>
      </c>
      <c r="B10" s="30" t="s">
        <v>1093</v>
      </c>
      <c r="C10" s="30" t="s">
        <v>1094</v>
      </c>
      <c r="D10" s="30" t="s">
        <v>1065</v>
      </c>
      <c r="E10" s="30" t="s">
        <v>1059</v>
      </c>
      <c r="F10" s="30" t="s">
        <v>1087</v>
      </c>
      <c r="G10" s="30" t="s">
        <v>1087</v>
      </c>
      <c r="H10" s="30" t="s">
        <v>1087</v>
      </c>
      <c r="I10" s="30" t="s">
        <v>1092</v>
      </c>
      <c r="J10" s="30" t="s">
        <v>1074</v>
      </c>
      <c r="K10" s="30" t="s">
        <v>1103</v>
      </c>
      <c r="L10" s="30" t="s">
        <v>1104</v>
      </c>
      <c r="M10" s="108" t="s">
        <v>820</v>
      </c>
    </row>
    <row r="11" spans="1:13" ht="105.75">
      <c r="A11" s="30">
        <v>3</v>
      </c>
      <c r="B11" s="30" t="s">
        <v>1096</v>
      </c>
      <c r="C11" s="30" t="s">
        <v>1095</v>
      </c>
      <c r="D11" s="30" t="s">
        <v>1065</v>
      </c>
      <c r="E11" s="30" t="s">
        <v>1060</v>
      </c>
      <c r="F11" s="30" t="s">
        <v>1087</v>
      </c>
      <c r="G11" s="30" t="s">
        <v>1087</v>
      </c>
      <c r="H11" s="30" t="s">
        <v>1087</v>
      </c>
      <c r="I11" s="30" t="s">
        <v>1097</v>
      </c>
      <c r="J11" s="30" t="s">
        <v>1074</v>
      </c>
      <c r="K11" s="30" t="s">
        <v>1103</v>
      </c>
      <c r="L11" s="30" t="s">
        <v>1104</v>
      </c>
      <c r="M11" s="108" t="s">
        <v>820</v>
      </c>
    </row>
    <row r="12" spans="1:13" ht="45.75">
      <c r="A12" s="30">
        <v>4</v>
      </c>
      <c r="B12" s="30" t="s">
        <v>1099</v>
      </c>
      <c r="C12" s="30" t="s">
        <v>1100</v>
      </c>
      <c r="D12" s="30" t="s">
        <v>1065</v>
      </c>
      <c r="E12" s="30" t="s">
        <v>1059</v>
      </c>
      <c r="F12" s="30" t="s">
        <v>1087</v>
      </c>
      <c r="G12" s="30" t="s">
        <v>1087</v>
      </c>
      <c r="H12" s="30" t="s">
        <v>1087</v>
      </c>
      <c r="I12" s="30" t="s">
        <v>1097</v>
      </c>
      <c r="J12" s="30" t="s">
        <v>1087</v>
      </c>
      <c r="K12" s="30" t="s">
        <v>867</v>
      </c>
      <c r="L12" s="30" t="s">
        <v>867</v>
      </c>
      <c r="M12" s="108" t="s">
        <v>820</v>
      </c>
    </row>
    <row r="13" spans="1:13" ht="51.75">
      <c r="A13" s="30">
        <v>5</v>
      </c>
      <c r="B13" s="119" t="s">
        <v>1101</v>
      </c>
      <c r="C13" s="30" t="s">
        <v>1102</v>
      </c>
      <c r="D13" s="30" t="s">
        <v>1065</v>
      </c>
      <c r="E13" s="30" t="s">
        <v>1059</v>
      </c>
      <c r="F13" s="30" t="s">
        <v>1087</v>
      </c>
      <c r="G13" s="30" t="s">
        <v>1087</v>
      </c>
      <c r="H13" s="30" t="s">
        <v>1087</v>
      </c>
      <c r="I13" s="30" t="s">
        <v>1097</v>
      </c>
      <c r="J13" s="30" t="s">
        <v>1087</v>
      </c>
      <c r="K13" s="30" t="s">
        <v>867</v>
      </c>
      <c r="L13" s="30" t="s">
        <v>867</v>
      </c>
      <c r="M13" s="108" t="s">
        <v>820</v>
      </c>
    </row>
    <row r="14" spans="1:13">
      <c r="A14" s="30"/>
      <c r="M14" s="108" t="s">
        <v>820</v>
      </c>
    </row>
    <row r="15" spans="1:13" ht="15" customHeight="1">
      <c r="A15" s="30"/>
      <c r="M15" s="108" t="s">
        <v>820</v>
      </c>
    </row>
    <row r="16" spans="1:13">
      <c r="A16" s="30"/>
      <c r="M16" s="108" t="s">
        <v>820</v>
      </c>
    </row>
    <row r="17" spans="1:13">
      <c r="A17" s="30"/>
      <c r="H17" s="30" t="s">
        <v>1105</v>
      </c>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8" thickBot="1">
      <c r="A26" s="30"/>
      <c r="M26" s="108" t="s">
        <v>820</v>
      </c>
    </row>
    <row r="27" spans="1:13" ht="18" thickBot="1">
      <c r="A27" s="151" t="s">
        <v>1054</v>
      </c>
      <c r="B27" s="152"/>
      <c r="C27" s="153"/>
      <c r="D27" s="114"/>
      <c r="E27" s="151" t="s">
        <v>1055</v>
      </c>
      <c r="F27" s="152"/>
      <c r="G27" s="152"/>
      <c r="H27" s="152"/>
      <c r="I27" s="153"/>
      <c r="J27" s="114"/>
      <c r="K27" s="114"/>
      <c r="L27" s="154"/>
      <c r="M27" s="114"/>
    </row>
    <row r="28" spans="1:13">
      <c r="A28" s="156"/>
      <c r="B28" s="157"/>
      <c r="C28" s="158"/>
      <c r="D28" s="114"/>
      <c r="E28" s="156"/>
      <c r="F28" s="157"/>
      <c r="G28" s="157"/>
      <c r="H28" s="157"/>
      <c r="I28" s="158"/>
      <c r="J28" s="114"/>
      <c r="K28" s="114"/>
      <c r="L28" s="155"/>
      <c r="M28" s="114"/>
    </row>
    <row r="29" spans="1:13" ht="18" thickBot="1">
      <c r="A29" s="159"/>
      <c r="B29" s="160"/>
      <c r="C29" s="161"/>
      <c r="D29" s="114"/>
      <c r="E29" s="159"/>
      <c r="F29" s="160"/>
      <c r="G29" s="160"/>
      <c r="H29" s="160"/>
      <c r="I29" s="161"/>
      <c r="J29" s="114"/>
      <c r="K29" s="114"/>
      <c r="L29" s="155"/>
      <c r="M29" s="114"/>
    </row>
    <row r="30" spans="1:13" ht="2.25" customHeight="1">
      <c r="A30" s="112"/>
      <c r="B30" s="112"/>
      <c r="C30" s="112"/>
      <c r="D30" s="112"/>
      <c r="E30" s="112"/>
      <c r="F30" s="112"/>
      <c r="G30" s="112"/>
      <c r="H30" s="112"/>
      <c r="I30" s="112"/>
      <c r="J30" s="112"/>
      <c r="K30" s="112"/>
      <c r="L30" s="112"/>
      <c r="M30" s="115" t="s">
        <v>820</v>
      </c>
    </row>
    <row r="31" spans="1:13" hidden="1">
      <c r="A31" s="30"/>
      <c r="M31" s="108" t="s">
        <v>820</v>
      </c>
    </row>
    <row r="32" spans="1:13" hidden="1">
      <c r="A32" s="30"/>
      <c r="M32" s="108" t="s">
        <v>820</v>
      </c>
    </row>
    <row r="33" spans="1:13" hidden="1">
      <c r="A33" s="30"/>
      <c r="M33" s="108" t="s">
        <v>820</v>
      </c>
    </row>
    <row r="34" spans="1:13" hidden="1">
      <c r="A34" s="30"/>
      <c r="M34" s="108" t="s">
        <v>820</v>
      </c>
    </row>
    <row r="35" spans="1:13" hidden="1">
      <c r="A35" s="30"/>
      <c r="M35" s="108" t="s">
        <v>820</v>
      </c>
    </row>
    <row r="36" spans="1:13" hidden="1">
      <c r="A36" s="30"/>
      <c r="M36" s="108" t="s">
        <v>820</v>
      </c>
    </row>
    <row r="37" spans="1:13" ht="15.75" hidden="1" customHeight="1">
      <c r="A37" s="30"/>
      <c r="M37" s="108" t="s">
        <v>820</v>
      </c>
    </row>
    <row r="38" spans="1:13" hidden="1">
      <c r="A38" s="30"/>
      <c r="M38" s="108" t="s">
        <v>820</v>
      </c>
    </row>
    <row r="39" spans="1:13" hidden="1">
      <c r="A39" s="30"/>
      <c r="M39" s="108" t="s">
        <v>820</v>
      </c>
    </row>
    <row r="40" spans="1:13" hidden="1">
      <c r="A40" s="30"/>
      <c r="M40" s="108" t="s">
        <v>820</v>
      </c>
    </row>
    <row r="41" spans="1:13" hidden="1">
      <c r="A41" s="30"/>
      <c r="M41" s="108" t="s">
        <v>820</v>
      </c>
    </row>
    <row r="42" spans="1:13" hidden="1">
      <c r="A42" s="30"/>
      <c r="M42" s="108" t="s">
        <v>820</v>
      </c>
    </row>
    <row r="43" spans="1:13" hidden="1">
      <c r="A43" s="30"/>
      <c r="M43" s="108" t="s">
        <v>820</v>
      </c>
    </row>
    <row r="44" spans="1:13" hidden="1">
      <c r="A44" s="30"/>
      <c r="M44" s="108" t="s">
        <v>820</v>
      </c>
    </row>
    <row r="45" spans="1:13" hidden="1">
      <c r="A45" s="30"/>
      <c r="M45" s="108" t="s">
        <v>820</v>
      </c>
    </row>
    <row r="46" spans="1:13" hidden="1">
      <c r="A46" s="30"/>
      <c r="M46" s="108" t="s">
        <v>820</v>
      </c>
    </row>
    <row r="47" spans="1:13" hidden="1">
      <c r="A47" s="30"/>
      <c r="M47" s="108" t="s">
        <v>820</v>
      </c>
    </row>
    <row r="48" spans="1:13" ht="18" hidden="1" thickBot="1">
      <c r="A48" s="151" t="s">
        <v>1054</v>
      </c>
      <c r="B48" s="152"/>
      <c r="C48" s="153"/>
      <c r="D48" s="114"/>
      <c r="E48" s="151" t="s">
        <v>1055</v>
      </c>
      <c r="F48" s="152"/>
      <c r="G48" s="152"/>
      <c r="H48" s="152"/>
      <c r="I48" s="153"/>
      <c r="J48" s="114"/>
      <c r="K48" s="114"/>
      <c r="L48" s="154"/>
      <c r="M48" s="114"/>
    </row>
    <row r="49" spans="1:13" hidden="1">
      <c r="A49" s="156"/>
      <c r="B49" s="157"/>
      <c r="C49" s="158"/>
      <c r="D49" s="114"/>
      <c r="E49" s="156"/>
      <c r="F49" s="157"/>
      <c r="G49" s="157"/>
      <c r="H49" s="157"/>
      <c r="I49" s="158"/>
      <c r="J49" s="114"/>
      <c r="K49" s="114"/>
      <c r="L49" s="155"/>
      <c r="M49" s="114"/>
    </row>
    <row r="50" spans="1:13" ht="17.25" hidden="1" customHeight="1" thickBot="1">
      <c r="A50" s="159"/>
      <c r="B50" s="160"/>
      <c r="C50" s="161"/>
      <c r="D50" s="114"/>
      <c r="E50" s="159"/>
      <c r="F50" s="160"/>
      <c r="G50" s="160"/>
      <c r="H50" s="160"/>
      <c r="I50" s="161"/>
      <c r="J50" s="114"/>
      <c r="K50" s="114"/>
      <c r="L50" s="155"/>
      <c r="M50" s="114"/>
    </row>
    <row r="51" spans="1:13" hidden="1">
      <c r="A51" s="30"/>
      <c r="M51" s="108" t="s">
        <v>820</v>
      </c>
    </row>
    <row r="52" spans="1:13" hidden="1">
      <c r="A52" s="30"/>
      <c r="M52" s="108" t="s">
        <v>820</v>
      </c>
    </row>
    <row r="53" spans="1:13" hidden="1">
      <c r="A53" s="30"/>
      <c r="M53" s="108" t="s">
        <v>820</v>
      </c>
    </row>
    <row r="54" spans="1:13" hidden="1">
      <c r="A54" s="30"/>
      <c r="M54" s="108" t="s">
        <v>820</v>
      </c>
    </row>
    <row r="55" spans="1:13" hidden="1">
      <c r="A55" s="30"/>
      <c r="M55" s="108" t="s">
        <v>820</v>
      </c>
    </row>
    <row r="56" spans="1:13" hidden="1">
      <c r="A56" s="30"/>
      <c r="M56" s="108" t="s">
        <v>820</v>
      </c>
    </row>
    <row r="57" spans="1:13" hidden="1">
      <c r="A57" s="30"/>
      <c r="M57" s="108" t="s">
        <v>820</v>
      </c>
    </row>
    <row r="58" spans="1:13" hidden="1">
      <c r="A58" s="30"/>
      <c r="M58" s="108" t="s">
        <v>820</v>
      </c>
    </row>
    <row r="59" spans="1:13" ht="0.75" hidden="1" customHeight="1">
      <c r="A59" s="30"/>
      <c r="M59" s="108" t="s">
        <v>820</v>
      </c>
    </row>
    <row r="60" spans="1:13" hidden="1">
      <c r="A60" s="30"/>
      <c r="M60" s="108" t="s">
        <v>820</v>
      </c>
    </row>
    <row r="61" spans="1:13" hidden="1">
      <c r="A61" s="30"/>
      <c r="M61" s="108" t="s">
        <v>820</v>
      </c>
    </row>
    <row r="62" spans="1:13" hidden="1">
      <c r="A62" s="30"/>
      <c r="M62" s="108" t="s">
        <v>820</v>
      </c>
    </row>
    <row r="63" spans="1:13" hidden="1">
      <c r="A63" s="30"/>
      <c r="M63" s="108" t="s">
        <v>820</v>
      </c>
    </row>
    <row r="64" spans="1:13" hidden="1">
      <c r="A64" s="30"/>
      <c r="M64" s="108" t="s">
        <v>820</v>
      </c>
    </row>
    <row r="65" spans="1:13" hidden="1">
      <c r="A65" s="30"/>
      <c r="M65" s="108" t="s">
        <v>820</v>
      </c>
    </row>
    <row r="66" spans="1:13" hidden="1">
      <c r="A66" s="30"/>
      <c r="M66" s="108" t="s">
        <v>820</v>
      </c>
    </row>
    <row r="67" spans="1:13" hidden="1">
      <c r="A67" s="30"/>
      <c r="M67" s="108" t="s">
        <v>820</v>
      </c>
    </row>
    <row r="68" spans="1:13" hidden="1">
      <c r="A68" s="30"/>
      <c r="M68" s="108" t="s">
        <v>820</v>
      </c>
    </row>
    <row r="69" spans="1:13" ht="18" hidden="1" thickBot="1">
      <c r="A69" s="151" t="s">
        <v>1054</v>
      </c>
      <c r="B69" s="152"/>
      <c r="C69" s="153"/>
      <c r="D69" s="114"/>
      <c r="E69" s="151" t="s">
        <v>1055</v>
      </c>
      <c r="F69" s="152"/>
      <c r="G69" s="152"/>
      <c r="H69" s="152"/>
      <c r="I69" s="153"/>
      <c r="J69" s="114"/>
      <c r="K69" s="114"/>
      <c r="L69" s="154"/>
      <c r="M69" s="114"/>
    </row>
    <row r="70" spans="1:13" hidden="1">
      <c r="A70" s="156"/>
      <c r="B70" s="157"/>
      <c r="C70" s="158"/>
      <c r="D70" s="114"/>
      <c r="E70" s="156"/>
      <c r="F70" s="157"/>
      <c r="G70" s="157"/>
      <c r="H70" s="157"/>
      <c r="I70" s="158"/>
      <c r="J70" s="114"/>
      <c r="K70" s="114"/>
      <c r="L70" s="155"/>
      <c r="M70" s="114"/>
    </row>
    <row r="71" spans="1:13" ht="18" hidden="1" thickBot="1">
      <c r="A71" s="159"/>
      <c r="B71" s="160"/>
      <c r="C71" s="161"/>
      <c r="D71" s="114"/>
      <c r="E71" s="159"/>
      <c r="F71" s="160"/>
      <c r="G71" s="160"/>
      <c r="H71" s="160"/>
      <c r="I71" s="161"/>
      <c r="J71" s="114"/>
      <c r="K71" s="114"/>
      <c r="L71" s="155"/>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7" priority="4">
      <formula>LEN(TRIM(B1))=0</formula>
    </cfRule>
  </conditionalFormatting>
  <conditionalFormatting sqref="A9:M12 A4231:M65438 A30:M47 A51:M68 A14:M26 A13 C13:M13">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
  <sheetViews>
    <sheetView zoomScaleNormal="100" zoomScaleSheetLayoutView="145" workbookViewId="0">
      <pane ySplit="8" topLeftCell="A9" activePane="bottomLeft" state="frozen"/>
      <selection pane="bottomLeft" activeCell="F11" sqref="F11"/>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48" t="str">
        <f>IF('1_GO'!C3="","",'1_GO'!C3)</f>
        <v>Muhasebat Süreç Grubu</v>
      </c>
      <c r="C1" s="148"/>
      <c r="D1" s="148"/>
      <c r="E1" s="35" t="s">
        <v>808</v>
      </c>
      <c r="F1" s="14"/>
    </row>
    <row r="2" spans="1:6">
      <c r="A2" s="1" t="s">
        <v>786</v>
      </c>
      <c r="B2" s="149" t="str">
        <f>IF('1_GO'!C4="","",'1_GO'!C4)</f>
        <v>Ret ve İade Ödeme Süreci Ana Grubu</v>
      </c>
      <c r="C2" s="149"/>
      <c r="D2" s="149"/>
      <c r="E2" s="14"/>
      <c r="F2" s="14"/>
    </row>
    <row r="3" spans="1:6">
      <c r="A3" s="1" t="s">
        <v>785</v>
      </c>
      <c r="B3" s="150" t="str">
        <f>IF('1_GO'!C5="","",'1_GO'!C5)</f>
        <v>Ret ve İade Ödeme İşlemi</v>
      </c>
      <c r="C3" s="150"/>
      <c r="D3" s="150"/>
      <c r="E3" s="14"/>
      <c r="F3" s="14"/>
    </row>
    <row r="4" spans="1:6">
      <c r="A4" s="2"/>
      <c r="B4" s="2"/>
      <c r="C4" s="2"/>
      <c r="D4" s="14"/>
      <c r="E4" s="14"/>
      <c r="F4" s="14"/>
    </row>
    <row r="5" spans="1:6" ht="21.75">
      <c r="A5" s="6" t="s">
        <v>109</v>
      </c>
      <c r="B5" s="7"/>
      <c r="C5" s="7"/>
      <c r="D5" s="16"/>
      <c r="E5" s="162" t="s">
        <v>113</v>
      </c>
      <c r="F5" s="14"/>
    </row>
    <row r="6" spans="1:6">
      <c r="A6" s="9"/>
      <c r="B6" s="10"/>
      <c r="C6" s="10"/>
      <c r="D6" s="17"/>
      <c r="E6" s="163"/>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1070</v>
      </c>
      <c r="C9" s="30" t="s">
        <v>1060</v>
      </c>
      <c r="D9" s="30" t="s">
        <v>1066</v>
      </c>
      <c r="E9" s="30" t="s">
        <v>1067</v>
      </c>
      <c r="F9" s="30" t="s">
        <v>1068</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30" zoomScaleNormal="120" zoomScaleSheetLayoutView="130" zoomScalePageLayoutView="120" workbookViewId="0">
      <selection activeCell="C7" sqref="C7"/>
    </sheetView>
  </sheetViews>
  <sheetFormatPr defaultRowHeight="17.25"/>
  <sheetData>
    <row r="1" spans="1:11" ht="27.75">
      <c r="A1" s="137" t="s">
        <v>1079</v>
      </c>
      <c r="B1" s="137"/>
      <c r="C1" s="137"/>
      <c r="D1" s="137"/>
      <c r="E1" s="137"/>
      <c r="F1" s="137"/>
      <c r="G1" s="137"/>
      <c r="H1" s="137"/>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130" zoomScaleNormal="100" zoomScaleSheetLayoutView="130" workbookViewId="0">
      <pane ySplit="9" topLeftCell="A10" activePane="bottomLeft" state="frozen"/>
      <selection pane="bottomLeft" activeCell="C11" sqref="C11"/>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48" t="str">
        <f>IF('1_GO'!C3="","",'1_GO'!C3)</f>
        <v>Muhasebat Süreç Grubu</v>
      </c>
      <c r="C1" s="148"/>
      <c r="D1" s="148"/>
      <c r="E1" s="35" t="s">
        <v>808</v>
      </c>
      <c r="F1" s="14"/>
      <c r="G1" s="14"/>
    </row>
    <row r="2" spans="1:7">
      <c r="A2" s="1" t="s">
        <v>786</v>
      </c>
      <c r="B2" s="149" t="str">
        <f>IF('1_GO'!C4="","",'1_GO'!C4)</f>
        <v>Ret ve İade Ödeme Süreci Ana Grubu</v>
      </c>
      <c r="C2" s="149"/>
      <c r="D2" s="149"/>
      <c r="E2" s="14"/>
      <c r="F2" s="14"/>
      <c r="G2" s="14"/>
    </row>
    <row r="3" spans="1:7">
      <c r="A3" s="1" t="s">
        <v>785</v>
      </c>
      <c r="B3" s="150" t="str">
        <f>IF('1_GO'!C5="","",'1_GO'!C5)</f>
        <v>Ret ve İade Ödeme İşlemi</v>
      </c>
      <c r="C3" s="150"/>
      <c r="D3" s="150"/>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c r="C10" s="30" t="s">
        <v>1064</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115" zoomScaleNormal="100" zoomScaleSheetLayoutView="115" workbookViewId="0">
      <selection activeCell="F11" sqref="F11"/>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48" t="str">
        <f>IF('1_GO'!C3="","",'1_GO'!C3)</f>
        <v>Muhasebat Süreç Grubu</v>
      </c>
      <c r="C1" s="148"/>
      <c r="D1" s="148"/>
      <c r="E1" s="35" t="s">
        <v>808</v>
      </c>
      <c r="F1" s="14"/>
    </row>
    <row r="2" spans="1:6">
      <c r="A2" s="1" t="s">
        <v>786</v>
      </c>
      <c r="B2" s="149" t="str">
        <f>IF('1_GO'!C4="","",'1_GO'!C4)</f>
        <v>Ret ve İade Ödeme Süreci Ana Grubu</v>
      </c>
      <c r="C2" s="149"/>
      <c r="D2" s="149"/>
      <c r="E2" s="14"/>
      <c r="F2" s="14"/>
    </row>
    <row r="3" spans="1:6">
      <c r="A3" s="1" t="s">
        <v>785</v>
      </c>
      <c r="B3" s="150" t="str">
        <f>IF('1_GO'!C5="","",'1_GO'!C5)</f>
        <v>Ret ve İade Ödeme İşlemi</v>
      </c>
      <c r="C3" s="150"/>
      <c r="D3" s="150"/>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1075</v>
      </c>
      <c r="C10" s="29">
        <v>5443047323</v>
      </c>
      <c r="D10" s="118" t="s">
        <v>1076</v>
      </c>
      <c r="E10" s="29" t="s">
        <v>1077</v>
      </c>
      <c r="F10" s="29" t="s">
        <v>1078</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3" activePane="bottomRight" state="frozen"/>
      <selection pane="topRight" activeCell="B1" sqref="B1"/>
      <selection pane="bottomLeft" activeCell="A2" sqref="A2"/>
      <selection pane="bottomRight" activeCell="C15" sqref="C15"/>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4" t="s">
        <v>909</v>
      </c>
      <c r="B28" s="22" t="s">
        <v>910</v>
      </c>
      <c r="C28" s="22" t="s">
        <v>911</v>
      </c>
      <c r="D28" s="22" t="s">
        <v>912</v>
      </c>
    </row>
    <row r="29" spans="1:4" ht="63.75">
      <c r="A29" s="165"/>
      <c r="B29" s="22" t="s">
        <v>913</v>
      </c>
      <c r="C29" s="22" t="s">
        <v>911</v>
      </c>
      <c r="D29" s="22" t="s">
        <v>912</v>
      </c>
    </row>
    <row r="30" spans="1:4" ht="51">
      <c r="A30" s="166"/>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7" t="s">
        <v>924</v>
      </c>
      <c r="B33" s="22" t="s">
        <v>925</v>
      </c>
      <c r="C33" s="22" t="s">
        <v>926</v>
      </c>
      <c r="D33" s="22" t="s">
        <v>927</v>
      </c>
    </row>
    <row r="34" spans="1:4" ht="38.25">
      <c r="A34" s="168"/>
      <c r="B34" s="22" t="s">
        <v>928</v>
      </c>
      <c r="C34" s="22" t="s">
        <v>929</v>
      </c>
      <c r="D34" s="22" t="s">
        <v>930</v>
      </c>
    </row>
    <row r="35" spans="1:4" ht="38.25">
      <c r="A35" s="21" t="s">
        <v>931</v>
      </c>
      <c r="B35" s="22" t="s">
        <v>932</v>
      </c>
      <c r="C35" s="22" t="s">
        <v>931</v>
      </c>
      <c r="D35" s="22" t="s">
        <v>933</v>
      </c>
    </row>
    <row r="36" spans="1:4" ht="25.5">
      <c r="A36" s="167" t="s">
        <v>934</v>
      </c>
      <c r="B36" s="22" t="s">
        <v>935</v>
      </c>
      <c r="C36" s="22" t="s">
        <v>936</v>
      </c>
      <c r="D36" s="22" t="s">
        <v>937</v>
      </c>
    </row>
    <row r="37" spans="1:4" ht="25.5">
      <c r="A37" s="169"/>
      <c r="B37" s="22" t="s">
        <v>938</v>
      </c>
      <c r="C37" s="22" t="s">
        <v>936</v>
      </c>
      <c r="D37" s="22" t="s">
        <v>937</v>
      </c>
    </row>
    <row r="38" spans="1:4" ht="38.25">
      <c r="A38" s="168"/>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89.25">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51">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89.25">
      <c r="A62" s="21" t="s">
        <v>1007</v>
      </c>
      <c r="B62" s="22" t="s">
        <v>1008</v>
      </c>
      <c r="C62" s="22" t="s">
        <v>980</v>
      </c>
      <c r="D62" s="22" t="s">
        <v>981</v>
      </c>
    </row>
    <row r="63" spans="1:4" ht="89.25">
      <c r="A63" s="21" t="s">
        <v>1009</v>
      </c>
      <c r="B63" s="22" t="s">
        <v>1010</v>
      </c>
      <c r="C63" s="22" t="s">
        <v>980</v>
      </c>
      <c r="D63" s="22" t="s">
        <v>981</v>
      </c>
    </row>
    <row r="64" spans="1:4" ht="89.25">
      <c r="A64" s="21" t="s">
        <v>1011</v>
      </c>
      <c r="B64" s="22" t="s">
        <v>1012</v>
      </c>
      <c r="C64" s="22" t="s">
        <v>980</v>
      </c>
      <c r="D64" s="22" t="s">
        <v>981</v>
      </c>
    </row>
    <row r="65" spans="1:4" ht="51">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25.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25.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89.25">
      <c r="A99" s="21" t="s">
        <v>540</v>
      </c>
      <c r="B99" s="22" t="s">
        <v>541</v>
      </c>
      <c r="C99" s="22" t="s">
        <v>980</v>
      </c>
      <c r="D99" s="22" t="s">
        <v>981</v>
      </c>
    </row>
    <row r="100" spans="1:4" ht="89.25">
      <c r="A100" s="21" t="s">
        <v>542</v>
      </c>
      <c r="B100" s="22" t="s">
        <v>543</v>
      </c>
      <c r="C100" s="22" t="s">
        <v>980</v>
      </c>
      <c r="D100" s="22" t="s">
        <v>981</v>
      </c>
    </row>
    <row r="101" spans="1:4" ht="89.25">
      <c r="A101" s="21" t="s">
        <v>544</v>
      </c>
      <c r="B101" s="22" t="s">
        <v>545</v>
      </c>
      <c r="C101" s="22" t="s">
        <v>980</v>
      </c>
      <c r="D101" s="22" t="s">
        <v>981</v>
      </c>
    </row>
    <row r="102" spans="1:4" ht="89.25">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25.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25.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51">
      <c r="A132" s="21" t="s">
        <v>634</v>
      </c>
      <c r="B132" s="22" t="s">
        <v>635</v>
      </c>
      <c r="C132" s="22" t="s">
        <v>832</v>
      </c>
      <c r="D132" s="22" t="s">
        <v>833</v>
      </c>
    </row>
    <row r="133" spans="1:4" ht="51">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25.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38.25">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51">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89.25">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89.25">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25.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25.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9" sqref="C29"/>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2" t="s">
        <v>104</v>
      </c>
      <c r="D1" s="132"/>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29" t="s">
        <v>101</v>
      </c>
      <c r="C36" s="129"/>
      <c r="D36" s="129"/>
      <c r="E36" s="129"/>
      <c r="F36" s="129"/>
      <c r="G36" s="129"/>
      <c r="H36" s="129"/>
      <c r="I36" s="129"/>
      <c r="J36" s="129"/>
      <c r="K36" s="129"/>
      <c r="L36" s="57"/>
      <c r="M36" s="57"/>
      <c r="N36" s="57"/>
      <c r="O36" s="57"/>
      <c r="P36" s="57"/>
      <c r="Q36" s="57"/>
    </row>
    <row r="37" spans="2:17">
      <c r="B37" s="133" t="s">
        <v>47</v>
      </c>
      <c r="C37" s="133"/>
      <c r="D37" s="133"/>
      <c r="E37" s="133"/>
      <c r="F37" s="133"/>
      <c r="G37" s="133"/>
      <c r="H37" s="133"/>
      <c r="I37" s="133"/>
      <c r="J37" s="133"/>
      <c r="K37" s="133"/>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33" t="s">
        <v>102</v>
      </c>
      <c r="C40" s="133"/>
      <c r="D40" s="133"/>
      <c r="E40" s="133"/>
      <c r="F40" s="133"/>
      <c r="G40" s="133"/>
      <c r="H40" s="133"/>
      <c r="I40" s="133"/>
      <c r="J40" s="133"/>
      <c r="K40" s="133"/>
      <c r="L40" s="57"/>
      <c r="M40" s="57"/>
      <c r="N40" s="57"/>
      <c r="O40" s="57"/>
      <c r="P40" s="57"/>
      <c r="Q40" s="57"/>
    </row>
    <row r="41" spans="2:17">
      <c r="B41" s="133" t="s">
        <v>48</v>
      </c>
      <c r="C41" s="133"/>
      <c r="D41" s="133"/>
      <c r="E41" s="133"/>
      <c r="F41" s="133"/>
      <c r="G41" s="133"/>
      <c r="H41" s="133"/>
      <c r="I41" s="133"/>
      <c r="J41" s="133"/>
      <c r="K41" s="133"/>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30" t="s">
        <v>66</v>
      </c>
      <c r="C64" s="131"/>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9" t="s">
        <v>74</v>
      </c>
      <c r="C78" s="129"/>
      <c r="D78" s="129"/>
      <c r="E78" s="129"/>
      <c r="F78" s="129"/>
      <c r="G78" s="129"/>
      <c r="H78" s="129"/>
      <c r="I78" s="129"/>
      <c r="J78" s="129"/>
      <c r="K78" s="129"/>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9" t="s">
        <v>75</v>
      </c>
      <c r="C105" s="129"/>
      <c r="D105" s="129"/>
      <c r="E105" s="129"/>
      <c r="F105" s="129"/>
      <c r="G105" s="129"/>
      <c r="H105" s="129"/>
      <c r="I105" s="129"/>
      <c r="J105" s="129"/>
      <c r="K105" s="129"/>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3" zoomScale="190" zoomScaleNormal="120" zoomScaleSheetLayoutView="190" zoomScalePageLayoutView="120" workbookViewId="0">
      <selection activeCell="G23" sqref="G23"/>
    </sheetView>
  </sheetViews>
  <sheetFormatPr defaultRowHeight="17.25"/>
  <sheetData>
    <row r="1" spans="1:9">
      <c r="A1" s="138" t="s">
        <v>1069</v>
      </c>
      <c r="B1" s="138"/>
      <c r="C1" s="138"/>
      <c r="D1" s="138"/>
      <c r="E1" s="138"/>
      <c r="F1" s="138"/>
      <c r="G1" s="138"/>
      <c r="H1" s="138"/>
      <c r="I1" s="138"/>
    </row>
    <row r="2" spans="1:9">
      <c r="A2" s="138" t="s">
        <v>1058</v>
      </c>
      <c r="B2" s="138"/>
      <c r="C2" s="138"/>
      <c r="D2" s="138"/>
      <c r="E2" s="138"/>
      <c r="F2" s="138"/>
      <c r="G2" s="138"/>
      <c r="H2" s="138"/>
      <c r="I2" s="138"/>
    </row>
    <row r="3" spans="1:9" ht="27.75">
      <c r="A3" s="137" t="s">
        <v>1098</v>
      </c>
      <c r="B3" s="137"/>
      <c r="C3" s="137"/>
      <c r="D3" s="137"/>
      <c r="E3" s="137"/>
      <c r="F3" s="137"/>
      <c r="G3" s="137"/>
      <c r="H3" s="137"/>
      <c r="I3" s="137"/>
    </row>
    <row r="34" spans="1:9" ht="18" thickBot="1"/>
    <row r="35" spans="1:9">
      <c r="A35" s="139" t="s">
        <v>1048</v>
      </c>
      <c r="B35" s="140"/>
      <c r="C35" s="140"/>
      <c r="D35" s="141"/>
      <c r="E35" s="139" t="s">
        <v>1049</v>
      </c>
      <c r="F35" s="140"/>
      <c r="G35" s="140"/>
      <c r="H35" s="140"/>
      <c r="I35" s="141"/>
    </row>
    <row r="36" spans="1:9" ht="18.75" customHeight="1">
      <c r="A36" s="134"/>
      <c r="B36" s="135"/>
      <c r="C36" s="135"/>
      <c r="D36" s="136"/>
      <c r="E36" s="134"/>
      <c r="F36" s="135"/>
      <c r="G36" s="135"/>
      <c r="H36" s="135"/>
      <c r="I36" s="136"/>
    </row>
    <row r="37" spans="1:9" ht="18"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0" zoomScale="175" zoomScaleNormal="120" zoomScaleSheetLayoutView="175" zoomScalePageLayoutView="120" workbookViewId="0">
      <selection activeCell="H20" sqref="H20"/>
    </sheetView>
  </sheetViews>
  <sheetFormatPr defaultRowHeight="17.25"/>
  <sheetData>
    <row r="1" spans="1:9">
      <c r="A1" s="138" t="s">
        <v>1069</v>
      </c>
      <c r="B1" s="138"/>
      <c r="C1" s="138"/>
      <c r="D1" s="138"/>
      <c r="E1" s="138"/>
      <c r="F1" s="138"/>
      <c r="G1" s="138"/>
      <c r="H1" s="138"/>
      <c r="I1" s="138"/>
    </row>
    <row r="2" spans="1:9">
      <c r="A2" s="138" t="s">
        <v>1058</v>
      </c>
      <c r="B2" s="138"/>
      <c r="C2" s="138"/>
      <c r="D2" s="138"/>
      <c r="E2" s="138"/>
      <c r="F2" s="138"/>
      <c r="G2" s="138"/>
      <c r="H2" s="138"/>
      <c r="I2" s="138"/>
    </row>
    <row r="3" spans="1:9" ht="27.75">
      <c r="A3" s="137" t="s">
        <v>1098</v>
      </c>
      <c r="B3" s="137"/>
      <c r="C3" s="137"/>
      <c r="D3" s="137"/>
      <c r="E3" s="137"/>
      <c r="F3" s="137"/>
      <c r="G3" s="137"/>
      <c r="H3" s="137"/>
      <c r="I3" s="137"/>
    </row>
    <row r="34" spans="1:9" ht="18" thickBot="1"/>
    <row r="35" spans="1:9">
      <c r="A35" s="139" t="s">
        <v>1048</v>
      </c>
      <c r="B35" s="140"/>
      <c r="C35" s="140"/>
      <c r="D35" s="141"/>
      <c r="E35" s="139" t="s">
        <v>1049</v>
      </c>
      <c r="F35" s="140"/>
      <c r="G35" s="140"/>
      <c r="H35" s="140"/>
      <c r="I35" s="141"/>
    </row>
    <row r="36" spans="1:9" ht="18.75" customHeight="1">
      <c r="A36" s="134"/>
      <c r="B36" s="135"/>
      <c r="C36" s="135"/>
      <c r="D36" s="136"/>
      <c r="E36" s="134"/>
      <c r="F36" s="135"/>
      <c r="G36" s="135"/>
      <c r="H36" s="135"/>
      <c r="I36" s="136"/>
    </row>
    <row r="37" spans="1:9" ht="18" thickBot="1">
      <c r="A37" s="95"/>
      <c r="B37" s="96"/>
      <c r="C37" s="96"/>
      <c r="D37" s="97"/>
      <c r="E37" s="95"/>
      <c r="F37" s="96"/>
      <c r="G37" s="96"/>
      <c r="H37" s="96"/>
      <c r="I37" s="9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160" zoomScaleNormal="100" zoomScaleSheetLayoutView="160" workbookViewId="0">
      <selection activeCell="C13" sqref="C13"/>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2" t="str">
        <f>IF('1_GO'!C3="","",'1_GO'!C3)</f>
        <v>Muhasebat Süreç Grubu</v>
      </c>
      <c r="C1" s="143"/>
      <c r="D1" s="35" t="s">
        <v>808</v>
      </c>
    </row>
    <row r="2" spans="1:4">
      <c r="A2" s="1" t="s">
        <v>786</v>
      </c>
      <c r="B2" s="144" t="str">
        <f>IF('1_GO'!C4="","",'1_GO'!C4)</f>
        <v>Ret ve İade Ödeme Süreci Ana Grubu</v>
      </c>
      <c r="C2" s="145"/>
    </row>
    <row r="3" spans="1:4">
      <c r="A3" s="1" t="s">
        <v>785</v>
      </c>
      <c r="B3" s="146" t="str">
        <f>IF('1_GO'!C5="","",'1_GO'!C5)</f>
        <v>Ret ve İade Ödeme İşlemi</v>
      </c>
      <c r="C3" s="147"/>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1050</v>
      </c>
    </row>
    <row r="9" spans="1:4">
      <c r="A9" s="12">
        <v>1</v>
      </c>
      <c r="B9" s="12" t="s">
        <v>1070</v>
      </c>
      <c r="C9" s="12">
        <v>2</v>
      </c>
    </row>
    <row r="10" spans="1:4">
      <c r="A10" s="12">
        <v>2</v>
      </c>
      <c r="B10" s="12" t="s">
        <v>1060</v>
      </c>
      <c r="C10"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3" zoomScale="130" zoomScaleNormal="100" zoomScaleSheetLayoutView="130" workbookViewId="0">
      <selection activeCell="B11" sqref="B11"/>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2" t="str">
        <f>IF('1_GO'!C3="","",'1_GO'!C3)</f>
        <v>Muhasebat Süreç Grubu</v>
      </c>
      <c r="C1" s="143"/>
      <c r="D1" s="35" t="s">
        <v>808</v>
      </c>
    </row>
    <row r="2" spans="1:4">
      <c r="A2" s="1" t="s">
        <v>786</v>
      </c>
      <c r="B2" s="144" t="str">
        <f>IF('1_GO'!C4="","",'1_GO'!C4)</f>
        <v>Ret ve İade Ödeme Süreci Ana Grubu</v>
      </c>
      <c r="C2" s="145"/>
    </row>
    <row r="3" spans="1:4">
      <c r="A3" s="1" t="s">
        <v>785</v>
      </c>
      <c r="B3" s="146" t="str">
        <f>IF('1_GO'!C5="","",'1_GO'!C5)</f>
        <v>Ret ve İade Ödeme İşlemi</v>
      </c>
      <c r="C3" s="147"/>
    </row>
    <row r="4" spans="1:4">
      <c r="A4" s="2"/>
      <c r="B4" s="2"/>
      <c r="C4" s="2"/>
    </row>
    <row r="5" spans="1:4" ht="21.75">
      <c r="A5" s="6" t="s">
        <v>1051</v>
      </c>
      <c r="B5" s="7"/>
      <c r="C5" s="8"/>
    </row>
    <row r="6" spans="1:4">
      <c r="A6" s="9" t="s">
        <v>1052</v>
      </c>
      <c r="B6" s="10"/>
      <c r="C6" s="11"/>
    </row>
    <row r="7" spans="1:4" ht="21.75">
      <c r="A7" s="107"/>
      <c r="B7" s="2"/>
      <c r="C7" s="2"/>
    </row>
    <row r="8" spans="1:4">
      <c r="A8" s="1" t="s">
        <v>782</v>
      </c>
      <c r="B8" s="1" t="s">
        <v>789</v>
      </c>
      <c r="C8" s="1" t="s">
        <v>781</v>
      </c>
    </row>
    <row r="9" spans="1:4">
      <c r="A9" s="12">
        <v>1</v>
      </c>
      <c r="B9" s="12" t="s">
        <v>1061</v>
      </c>
      <c r="C9" s="12">
        <v>1</v>
      </c>
    </row>
    <row r="10" spans="1:4">
      <c r="A10" s="12">
        <v>2</v>
      </c>
      <c r="B10" s="12" t="s">
        <v>1084</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30" zoomScaleNormal="100" zoomScaleSheetLayoutView="130" workbookViewId="0">
      <selection activeCell="B10" sqref="B10"/>
    </sheetView>
  </sheetViews>
  <sheetFormatPr defaultRowHeight="15"/>
  <cols>
    <col min="1" max="1" width="5" style="12" customWidth="1"/>
    <col min="2" max="2" width="71.375" style="12" customWidth="1"/>
    <col min="3" max="16384" width="9" style="2"/>
  </cols>
  <sheetData>
    <row r="1" spans="1:3">
      <c r="A1" s="1" t="s">
        <v>784</v>
      </c>
      <c r="B1" s="13" t="str">
        <f>IF('1_GO'!C3="","",'1_GO'!C3)</f>
        <v>Muhasebat Süreç Grubu</v>
      </c>
      <c r="C1" s="35" t="s">
        <v>808</v>
      </c>
    </row>
    <row r="2" spans="1:3">
      <c r="A2" s="1" t="s">
        <v>786</v>
      </c>
      <c r="B2" s="4" t="str">
        <f>IF('1_GO'!C4="","",'1_GO'!C4)</f>
        <v>Ret ve İade Ödeme Süreci Ana Grubu</v>
      </c>
    </row>
    <row r="3" spans="1:3">
      <c r="A3" s="1" t="s">
        <v>785</v>
      </c>
      <c r="B3" s="5" t="str">
        <f>IF('1_GO'!C5="","",'1_GO'!C5)</f>
        <v>Ret ve İade Ödeme İşlemi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1062</v>
      </c>
    </row>
    <row r="10" spans="1:3">
      <c r="A10" s="12">
        <v>2</v>
      </c>
      <c r="B10" s="12" t="s">
        <v>1085</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Normal="100" zoomScaleSheetLayoutView="145" workbookViewId="0">
      <selection activeCell="B9" sqref="B9"/>
    </sheetView>
  </sheetViews>
  <sheetFormatPr defaultRowHeight="15"/>
  <cols>
    <col min="1" max="1" width="5" style="12" customWidth="1"/>
    <col min="2" max="2" width="79" style="12" customWidth="1"/>
    <col min="3" max="16384" width="9" style="2"/>
  </cols>
  <sheetData>
    <row r="1" spans="1:3">
      <c r="A1" s="1" t="s">
        <v>784</v>
      </c>
      <c r="B1" s="13" t="str">
        <f>IF('1_GO'!C3="","",'1_GO'!C3)</f>
        <v>Muhasebat Süreç Grubu</v>
      </c>
      <c r="C1" s="35" t="s">
        <v>808</v>
      </c>
    </row>
    <row r="2" spans="1:3">
      <c r="A2" s="1" t="s">
        <v>786</v>
      </c>
      <c r="B2" s="4" t="str">
        <f>IF('1_GO'!C4="","",'1_GO'!C4)</f>
        <v>Ret ve İade Ödeme Süreci Ana Grubu</v>
      </c>
    </row>
    <row r="3" spans="1:3">
      <c r="A3" s="1" t="s">
        <v>785</v>
      </c>
      <c r="B3" s="5" t="str">
        <f>IF('1_GO'!C5="","",'1_GO'!C5)</f>
        <v>Ret ve İade Ödeme İşlemi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1086</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Normal="100" zoomScaleSheetLayoutView="145" workbookViewId="0">
      <selection activeCell="B10" sqref="B10"/>
    </sheetView>
  </sheetViews>
  <sheetFormatPr defaultRowHeight="15"/>
  <cols>
    <col min="1" max="1" width="5" style="12" customWidth="1"/>
    <col min="2" max="2" width="80.25" style="12" customWidth="1"/>
    <col min="3" max="16384" width="9" style="2"/>
  </cols>
  <sheetData>
    <row r="1" spans="1:3">
      <c r="A1" s="1" t="s">
        <v>784</v>
      </c>
      <c r="B1" s="13" t="str">
        <f>IF('1_GO'!C3="","",'1_GO'!C3)</f>
        <v>Muhasebat Süreç Grubu</v>
      </c>
      <c r="C1" s="35" t="s">
        <v>808</v>
      </c>
    </row>
    <row r="2" spans="1:3">
      <c r="A2" s="1" t="s">
        <v>786</v>
      </c>
      <c r="B2" s="4" t="str">
        <f>IF('1_GO'!C4="","",'1_GO'!C4)</f>
        <v>Ret ve İade Ödeme Süreci Ana Grubu</v>
      </c>
    </row>
    <row r="3" spans="1:3">
      <c r="A3" s="1" t="s">
        <v>785</v>
      </c>
      <c r="B3" s="5" t="str">
        <f>IF('1_GO'!C5="","",'1_GO'!C5)</f>
        <v>Ret ve İade Ödeme İşlemi</v>
      </c>
    </row>
    <row r="4" spans="1:3">
      <c r="A4" s="2"/>
      <c r="B4" s="2"/>
    </row>
    <row r="5" spans="1:3" ht="21.75">
      <c r="A5" s="6" t="s">
        <v>444</v>
      </c>
      <c r="B5" s="8"/>
    </row>
    <row r="6" spans="1:3">
      <c r="A6" s="9"/>
      <c r="B6" s="11"/>
    </row>
    <row r="7" spans="1:3">
      <c r="A7" s="3"/>
      <c r="B7" s="2"/>
    </row>
    <row r="8" spans="1:3">
      <c r="A8" s="1" t="s">
        <v>782</v>
      </c>
      <c r="B8" s="1" t="s">
        <v>801</v>
      </c>
    </row>
    <row r="9" spans="1:3">
      <c r="B9" s="12" t="s">
        <v>1087</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Mustafa Erkan</cp:lastModifiedBy>
  <cp:lastPrinted>2014-11-27T07:36:47Z</cp:lastPrinted>
  <dcterms:created xsi:type="dcterms:W3CDTF">2011-03-10T05:19:50Z</dcterms:created>
  <dcterms:modified xsi:type="dcterms:W3CDTF">2014-11-27T07:38:50Z</dcterms:modified>
</cp:coreProperties>
</file>